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uarez.PM\Desktop\"/>
    </mc:Choice>
  </mc:AlternateContent>
  <xr:revisionPtr revIDLastSave="0" documentId="13_ncr:1_{48CE2A64-88DC-4A4A-B05B-C2B3E65B3B68}" xr6:coauthVersionLast="47" xr6:coauthVersionMax="47" xr10:uidLastSave="{00000000-0000-0000-0000-000000000000}"/>
  <bookViews>
    <workbookView xWindow="-120" yWindow="-120" windowWidth="29040" windowHeight="15840" xr2:uid="{A0684F65-7D28-4384-B150-A12B550C54CB}"/>
  </bookViews>
  <sheets>
    <sheet name="Basketball seas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37" i="1"/>
  <c r="O28" i="1"/>
  <c r="O19" i="1"/>
  <c r="C64" i="1" l="1"/>
  <c r="D61" i="1"/>
  <c r="E61" i="1"/>
  <c r="F61" i="1"/>
  <c r="G61" i="1"/>
  <c r="H61" i="1"/>
  <c r="I61" i="1"/>
  <c r="J61" i="1"/>
  <c r="K61" i="1"/>
  <c r="L61" i="1"/>
  <c r="M61" i="1"/>
  <c r="N61" i="1"/>
  <c r="D62" i="1"/>
  <c r="E62" i="1"/>
  <c r="F62" i="1"/>
  <c r="G62" i="1"/>
  <c r="H62" i="1"/>
  <c r="I62" i="1"/>
  <c r="J62" i="1"/>
  <c r="K62" i="1"/>
  <c r="L62" i="1"/>
  <c r="M62" i="1"/>
  <c r="N62" i="1"/>
  <c r="D63" i="1"/>
  <c r="E63" i="1"/>
  <c r="F63" i="1"/>
  <c r="G63" i="1"/>
  <c r="H63" i="1"/>
  <c r="I63" i="1"/>
  <c r="J63" i="1"/>
  <c r="K63" i="1"/>
  <c r="L63" i="1"/>
  <c r="M63" i="1"/>
  <c r="N63" i="1"/>
  <c r="D64" i="1"/>
  <c r="E64" i="1"/>
  <c r="F64" i="1"/>
  <c r="G64" i="1"/>
  <c r="H64" i="1"/>
  <c r="I64" i="1"/>
  <c r="J64" i="1"/>
  <c r="K64" i="1"/>
  <c r="L64" i="1"/>
  <c r="M64" i="1"/>
  <c r="N64" i="1"/>
  <c r="C63" i="1"/>
  <c r="C62" i="1"/>
  <c r="C61" i="1"/>
  <c r="D60" i="1"/>
  <c r="E60" i="1"/>
  <c r="F60" i="1"/>
  <c r="G60" i="1"/>
  <c r="H60" i="1"/>
  <c r="I60" i="1"/>
  <c r="J60" i="1"/>
  <c r="K60" i="1"/>
  <c r="L60" i="1"/>
  <c r="M60" i="1"/>
  <c r="N60" i="1"/>
  <c r="C60" i="1"/>
  <c r="D59" i="1"/>
  <c r="E59" i="1"/>
  <c r="F59" i="1"/>
  <c r="G59" i="1"/>
  <c r="H59" i="1"/>
  <c r="I59" i="1"/>
  <c r="J59" i="1"/>
  <c r="K59" i="1"/>
  <c r="L59" i="1"/>
  <c r="M59" i="1"/>
  <c r="N59" i="1"/>
  <c r="C59" i="1"/>
  <c r="O51" i="1"/>
  <c r="O46" i="1"/>
  <c r="B56" i="1"/>
  <c r="O21" i="1"/>
  <c r="O22" i="1"/>
  <c r="O23" i="1"/>
  <c r="O24" i="1"/>
  <c r="O25" i="1"/>
  <c r="O26" i="1"/>
  <c r="O27" i="1"/>
  <c r="O29" i="1"/>
  <c r="O30" i="1"/>
  <c r="O31" i="1"/>
  <c r="O32" i="1"/>
  <c r="O33" i="1"/>
  <c r="O34" i="1"/>
  <c r="O35" i="1"/>
  <c r="O36" i="1"/>
  <c r="O38" i="1"/>
  <c r="O39" i="1"/>
  <c r="O40" i="1"/>
  <c r="O41" i="1"/>
  <c r="O42" i="1"/>
  <c r="O43" i="1"/>
  <c r="O44" i="1"/>
  <c r="O45" i="1"/>
  <c r="O47" i="1"/>
  <c r="O48" i="1"/>
  <c r="O49" i="1"/>
  <c r="O50" i="1"/>
  <c r="O52" i="1"/>
  <c r="O53" i="1"/>
  <c r="O54" i="1"/>
  <c r="O55" i="1"/>
  <c r="O11" i="1"/>
  <c r="O12" i="1"/>
  <c r="O13" i="1"/>
  <c r="O14" i="1"/>
  <c r="O15" i="1"/>
  <c r="O16" i="1"/>
  <c r="O17" i="1"/>
  <c r="O18" i="1"/>
  <c r="O20" i="1"/>
  <c r="D56" i="1"/>
  <c r="E56" i="1"/>
  <c r="F56" i="1"/>
  <c r="G56" i="1"/>
  <c r="H56" i="1"/>
  <c r="I56" i="1"/>
  <c r="J56" i="1"/>
  <c r="K56" i="1"/>
  <c r="L56" i="1"/>
  <c r="M56" i="1"/>
  <c r="N56" i="1"/>
  <c r="C56" i="1"/>
  <c r="O3" i="1"/>
  <c r="O4" i="1"/>
  <c r="O5" i="1"/>
  <c r="O6" i="1"/>
  <c r="O8" i="1"/>
  <c r="O9" i="1"/>
  <c r="O10" i="1"/>
  <c r="O2" i="1"/>
</calcChain>
</file>

<file path=xl/sharedStrings.xml><?xml version="1.0" encoding="utf-8"?>
<sst xmlns="http://schemas.openxmlformats.org/spreadsheetml/2006/main" count="135" uniqueCount="36">
  <si>
    <t>Game</t>
  </si>
  <si>
    <t>Period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</si>
  <si>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</si>
  <si>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</si>
  <si>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</si>
  <si>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</si>
  <si>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</si>
  <si>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</si>
  <si>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</si>
  <si>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</si>
  <si>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</si>
  <si>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</si>
  <si>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</si>
  <si>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</si>
  <si>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r>
      <rPr>
        <b/>
        <sz val="16"/>
        <color theme="1"/>
        <rFont val="Arial"/>
        <family val="2"/>
      </rPr>
      <t>←</t>
    </r>
    <r>
      <rPr>
        <b/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Total number of player periods per season</t>
    </r>
  </si>
  <si>
    <t>less than or more than 5</t>
  </si>
  <si>
    <t>number turns red if less than 22 or more than 23</t>
  </si>
  <si>
    <t>Game 1</t>
  </si>
  <si>
    <t>Game 2</t>
  </si>
  <si>
    <t>Game 3</t>
  </si>
  <si>
    <t>Game 4</t>
  </si>
  <si>
    <t>Game 5</t>
  </si>
  <si>
    <t>Game 6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</si>
  <si>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</si>
  <si>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</si>
  <si>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</si>
  <si>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</si>
  <si>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</si>
  <si>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</si>
  <si>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</si>
  <si>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</si>
  <si>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</si>
  <si>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players per period</t>
  </si>
  <si>
    <t xml:space="preserve">← Conditional formatting: cell changes to red if total number of players on court is </t>
  </si>
  <si>
    <t>Player number of periods per game</t>
  </si>
  <si>
    <t>Numbers change to red if more than 4 or less than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</si>
</sst>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</cellXfs>
  <cellStyles count="1">
    <cellStyle name="Normal" xfId="0" builtinId="0"/>
  </cellStyles>
  <dxfs count="7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581B6C-1BD2-4074-8A19-C96CBA4B28B9}" name="Table1" displayName="Table1" ref="A1:O56" totalsRowCount="1">
  <autoFilter ref="A1:O55" xr:uid="{15581B6C-1BD2-4074-8A19-C96CBA4B28B9}"/>
  <tableColumns count="15">
    <tableColumn id="1" xr3:uid="{B86FCC86-947A-49C3-9CF0-4D13E051F5A9}" name="Game"/>
    <tableColumn id="2" xr3:uid="{79C3FC72-5CB8-4438-9558-C518ABD61947}" name="Period" totalsRowFunction="count"/>
    <tableColumn id="3" xr3:uid="{6020A0E2-BB2C-46C3-B7C7-BEDBF6717FF2}" name="Player 1" totalsRowFunction="count"/>
    <tableColumn id="4" xr3:uid="{E0FADB63-35BD-48B2-80C8-D6B00E614522}" name="Player 2" totalsRowFunction="count"/>
    <tableColumn id="5" xr3:uid="{B52587C9-E1D5-4336-AD77-C8A5C2130025}" name="Player 3" totalsRowFunction="count"/>
    <tableColumn id="6" xr3:uid="{7993991B-CCF2-44C1-B6B8-56EB2115C228}" name="Player 4" totalsRowFunction="count"/>
    <tableColumn id="7" xr3:uid="{78B498E4-49D8-40FD-BF27-2AB4C52B959D}" name="Player 5" totalsRowFunction="count"/>
    <tableColumn id="8" xr3:uid="{01C0E2E7-AE1B-4D7C-BF12-A289D9436D91}" name="Player 6" totalsRowFunction="count"/>
    <tableColumn id="9" xr3:uid="{648DA1E1-CE64-4BF6-99EE-79E539B29098}" name="Player 7" totalsRowFunction="count"/>
    <tableColumn id="10" xr3:uid="{E9BD5805-0211-48D5-9DC9-7761018247F4}" name="Player 8" totalsRowFunction="count"/>
    <tableColumn id="11" xr3:uid="{19B7B7C5-7C40-498C-A832-C39B0CC98900}" name="Player 9" totalsRowFunction="count"/>
    <tableColumn id="12" xr3:uid="{1A808659-DE24-4E65-9A32-1FAAA24A09A7}" name="Player 10" totalsRowFunction="count"/>
    <tableColumn id="13" xr3:uid="{05F87C19-19AF-4A14-900B-54B19B0F3227}" name="Player 11" totalsRowFunction="count"/>
    <tableColumn id="14" xr3:uid="{D1012A76-18A9-40F9-A539-109CB235A59F}" name="Player 12" totalsRowFunction="count"/>
    <tableColumn id="15" xr3:uid="{54290E50-4781-4D5A-BF6F-CDE32D1276A6}" name="players per period">
      <calculatedColumnFormula>COUNT(C2:N2)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AB40-8660-492E-8768-A544BADFD8FC}">
  <dimension ref="A1:Q64"/>
  <sheetViews>
    <sheetView tabSelected="1" zoomScaleNormal="100" workbookViewId="0"/>
  </sheetViews>
  <sheetFormatPr defaultRowHeight="12.75" x14ac:dyDescent="0.2"/>
  <cols>
    <col min="3" max="11" width="10.5703125" customWidth="1"/>
    <col min="12" max="14" width="11.5703125" customWidth="1"/>
    <col min="15" max="15" width="11.140625" customWidth="1"/>
  </cols>
  <sheetData>
    <row r="1" spans="1:16" ht="25.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3" t="s">
        <v>32</v>
      </c>
    </row>
    <row r="2" spans="1:16" x14ac:dyDescent="0.2">
      <c r="A2" t="s">
        <v>17</v>
      </c>
      <c r="B2" t="s">
        <v>23</v>
      </c>
      <c r="C2">
        <v>0</v>
      </c>
      <c r="E2">
        <v>0</v>
      </c>
      <c r="F2">
        <v>0</v>
      </c>
      <c r="G2">
        <v>0</v>
      </c>
      <c r="J2">
        <v>0</v>
      </c>
      <c r="O2">
        <f>COUNT(C2:N2)</f>
        <v>5</v>
      </c>
    </row>
    <row r="3" spans="1:16" x14ac:dyDescent="0.2">
      <c r="A3" t="s">
        <v>17</v>
      </c>
      <c r="B3" t="s">
        <v>24</v>
      </c>
      <c r="D3">
        <v>0</v>
      </c>
      <c r="H3">
        <v>0</v>
      </c>
      <c r="I3">
        <v>0</v>
      </c>
      <c r="K3">
        <v>0</v>
      </c>
      <c r="M3">
        <v>0</v>
      </c>
      <c r="O3">
        <f t="shared" ref="O3:O11" si="0">COUNT(C3:N3)</f>
        <v>5</v>
      </c>
      <c r="P3" t="s">
        <v>33</v>
      </c>
    </row>
    <row r="4" spans="1:16" x14ac:dyDescent="0.2">
      <c r="A4" t="s">
        <v>17</v>
      </c>
      <c r="B4" t="s">
        <v>25</v>
      </c>
      <c r="C4">
        <v>0</v>
      </c>
      <c r="E4">
        <v>0</v>
      </c>
      <c r="F4">
        <v>0</v>
      </c>
      <c r="G4">
        <v>0</v>
      </c>
      <c r="N4">
        <v>0</v>
      </c>
      <c r="O4">
        <f>COUNT(C4:N4)</f>
        <v>5</v>
      </c>
      <c r="P4" t="s">
        <v>15</v>
      </c>
    </row>
    <row r="5" spans="1:16" x14ac:dyDescent="0.2">
      <c r="A5" t="s">
        <v>17</v>
      </c>
      <c r="B5" t="s">
        <v>26</v>
      </c>
      <c r="D5">
        <v>0</v>
      </c>
      <c r="H5">
        <v>0</v>
      </c>
      <c r="I5">
        <v>0</v>
      </c>
      <c r="L5">
        <v>0</v>
      </c>
      <c r="M5">
        <v>0</v>
      </c>
      <c r="O5">
        <f>COUNT(C5:N5)</f>
        <v>5</v>
      </c>
    </row>
    <row r="6" spans="1:16" x14ac:dyDescent="0.2">
      <c r="A6" t="s">
        <v>17</v>
      </c>
      <c r="B6" t="s">
        <v>27</v>
      </c>
      <c r="C6">
        <v>0</v>
      </c>
      <c r="E6">
        <v>0</v>
      </c>
      <c r="G6">
        <v>0</v>
      </c>
      <c r="J6">
        <v>0</v>
      </c>
      <c r="K6">
        <v>0</v>
      </c>
      <c r="O6">
        <f>COUNT(C6:N6)</f>
        <v>5</v>
      </c>
    </row>
    <row r="7" spans="1:16" x14ac:dyDescent="0.2">
      <c r="A7" t="s">
        <v>17</v>
      </c>
      <c r="B7" t="s">
        <v>28</v>
      </c>
      <c r="D7">
        <v>0</v>
      </c>
      <c r="F7">
        <v>0</v>
      </c>
      <c r="H7">
        <v>0</v>
      </c>
      <c r="L7">
        <v>0</v>
      </c>
      <c r="M7">
        <v>0</v>
      </c>
      <c r="O7">
        <f>COUNT(C7:N7)</f>
        <v>5</v>
      </c>
    </row>
    <row r="8" spans="1:16" x14ac:dyDescent="0.2">
      <c r="A8" t="s">
        <v>17</v>
      </c>
      <c r="B8" t="s">
        <v>29</v>
      </c>
      <c r="G8">
        <v>0</v>
      </c>
      <c r="I8">
        <v>0</v>
      </c>
      <c r="J8">
        <v>0</v>
      </c>
      <c r="K8">
        <v>0</v>
      </c>
      <c r="N8">
        <v>0</v>
      </c>
      <c r="O8">
        <f>COUNT(C8:N8)</f>
        <v>5</v>
      </c>
    </row>
    <row r="9" spans="1:16" x14ac:dyDescent="0.2">
      <c r="A9" t="s">
        <v>17</v>
      </c>
      <c r="B9" t="s">
        <v>30</v>
      </c>
      <c r="D9">
        <v>0</v>
      </c>
      <c r="E9">
        <v>0</v>
      </c>
      <c r="F9">
        <v>0</v>
      </c>
      <c r="L9">
        <v>0</v>
      </c>
      <c r="M9">
        <v>0</v>
      </c>
      <c r="O9">
        <f t="shared" si="0"/>
        <v>5</v>
      </c>
    </row>
    <row r="10" spans="1:16" ht="13.5" thickBot="1" x14ac:dyDescent="0.25">
      <c r="A10" s="1" t="s">
        <v>17</v>
      </c>
      <c r="B10" s="1" t="s">
        <v>31</v>
      </c>
      <c r="C10" s="1"/>
      <c r="D10" s="1"/>
      <c r="E10" s="1"/>
      <c r="F10" s="1"/>
      <c r="G10" s="1"/>
      <c r="H10" s="1">
        <v>0</v>
      </c>
      <c r="I10" s="1">
        <v>0</v>
      </c>
      <c r="J10" s="1">
        <v>0</v>
      </c>
      <c r="K10" s="1">
        <v>0</v>
      </c>
      <c r="L10" s="1"/>
      <c r="M10" s="1"/>
      <c r="N10" s="1">
        <v>0</v>
      </c>
      <c r="O10" s="1">
        <f t="shared" si="0"/>
        <v>5</v>
      </c>
    </row>
    <row r="11" spans="1:16" x14ac:dyDescent="0.2">
      <c r="A11" t="s">
        <v>18</v>
      </c>
      <c r="B11" t="s">
        <v>23</v>
      </c>
      <c r="C11">
        <v>0</v>
      </c>
      <c r="E11">
        <v>0</v>
      </c>
      <c r="F11">
        <v>0</v>
      </c>
      <c r="J11">
        <v>0</v>
      </c>
      <c r="N11">
        <v>0</v>
      </c>
      <c r="O11">
        <f t="shared" si="0"/>
        <v>5</v>
      </c>
    </row>
    <row r="12" spans="1:16" x14ac:dyDescent="0.2">
      <c r="A12" t="s">
        <v>18</v>
      </c>
      <c r="B12" t="s">
        <v>24</v>
      </c>
      <c r="D12">
        <v>0</v>
      </c>
      <c r="H12">
        <v>0</v>
      </c>
      <c r="I12">
        <v>0</v>
      </c>
      <c r="K12">
        <v>0</v>
      </c>
      <c r="M12">
        <v>0</v>
      </c>
      <c r="O12">
        <f t="shared" ref="O12:O29" si="1">COUNT(C12:N12)</f>
        <v>5</v>
      </c>
    </row>
    <row r="13" spans="1:16" x14ac:dyDescent="0.2">
      <c r="A13" t="s">
        <v>18</v>
      </c>
      <c r="B13" t="s">
        <v>25</v>
      </c>
      <c r="C13">
        <v>0</v>
      </c>
      <c r="E13">
        <v>0</v>
      </c>
      <c r="F13">
        <v>0</v>
      </c>
      <c r="G13">
        <v>0</v>
      </c>
      <c r="N13">
        <v>0</v>
      </c>
      <c r="O13">
        <f t="shared" si="1"/>
        <v>5</v>
      </c>
    </row>
    <row r="14" spans="1:16" x14ac:dyDescent="0.2">
      <c r="A14" t="s">
        <v>18</v>
      </c>
      <c r="B14" t="s">
        <v>26</v>
      </c>
      <c r="D14">
        <v>0</v>
      </c>
      <c r="H14">
        <v>0</v>
      </c>
      <c r="I14">
        <v>0</v>
      </c>
      <c r="L14">
        <v>0</v>
      </c>
      <c r="M14">
        <v>0</v>
      </c>
      <c r="O14">
        <f t="shared" si="1"/>
        <v>5</v>
      </c>
    </row>
    <row r="15" spans="1:16" x14ac:dyDescent="0.2">
      <c r="A15" t="s">
        <v>18</v>
      </c>
      <c r="B15" t="s">
        <v>27</v>
      </c>
      <c r="C15">
        <v>0</v>
      </c>
      <c r="E15">
        <v>0</v>
      </c>
      <c r="G15">
        <v>0</v>
      </c>
      <c r="J15">
        <v>0</v>
      </c>
      <c r="K15">
        <v>0</v>
      </c>
      <c r="O15">
        <f>COUNT(C15:N15)</f>
        <v>5</v>
      </c>
    </row>
    <row r="16" spans="1:16" x14ac:dyDescent="0.2">
      <c r="A16" t="s">
        <v>18</v>
      </c>
      <c r="B16" t="s">
        <v>28</v>
      </c>
      <c r="D16">
        <v>0</v>
      </c>
      <c r="F16">
        <v>0</v>
      </c>
      <c r="H16">
        <v>0</v>
      </c>
      <c r="L16">
        <v>0</v>
      </c>
      <c r="M16">
        <v>0</v>
      </c>
      <c r="O16">
        <f>COUNT(C16:N16)</f>
        <v>5</v>
      </c>
    </row>
    <row r="17" spans="1:15" x14ac:dyDescent="0.2">
      <c r="A17" t="s">
        <v>18</v>
      </c>
      <c r="B17" t="s">
        <v>29</v>
      </c>
      <c r="C17">
        <v>0</v>
      </c>
      <c r="G17">
        <v>0</v>
      </c>
      <c r="I17">
        <v>0</v>
      </c>
      <c r="K17">
        <v>0</v>
      </c>
      <c r="N17">
        <v>0</v>
      </c>
      <c r="O17">
        <f t="shared" si="1"/>
        <v>5</v>
      </c>
    </row>
    <row r="18" spans="1:15" x14ac:dyDescent="0.2">
      <c r="A18" t="s">
        <v>18</v>
      </c>
      <c r="B18" t="s">
        <v>30</v>
      </c>
      <c r="D18">
        <v>0</v>
      </c>
      <c r="E18">
        <v>0</v>
      </c>
      <c r="F18">
        <v>0</v>
      </c>
      <c r="L18">
        <v>0</v>
      </c>
      <c r="M18">
        <v>0</v>
      </c>
      <c r="O18">
        <f t="shared" si="1"/>
        <v>5</v>
      </c>
    </row>
    <row r="19" spans="1:15" ht="13.5" thickBot="1" x14ac:dyDescent="0.25">
      <c r="A19" s="1" t="s">
        <v>18</v>
      </c>
      <c r="B19" s="1" t="s">
        <v>31</v>
      </c>
      <c r="C19" s="1"/>
      <c r="D19" s="1"/>
      <c r="E19" s="1"/>
      <c r="F19" s="1"/>
      <c r="G19" s="1"/>
      <c r="H19" s="1">
        <v>0</v>
      </c>
      <c r="I19" s="1">
        <v>0</v>
      </c>
      <c r="J19" s="1">
        <v>0</v>
      </c>
      <c r="K19" s="1">
        <v>0</v>
      </c>
      <c r="L19" s="1"/>
      <c r="M19" s="1"/>
      <c r="N19" s="1">
        <v>0</v>
      </c>
      <c r="O19" s="1">
        <f>COUNT(C19:N19)</f>
        <v>5</v>
      </c>
    </row>
    <row r="20" spans="1:15" x14ac:dyDescent="0.2">
      <c r="A20" t="s">
        <v>19</v>
      </c>
      <c r="B20" t="s">
        <v>23</v>
      </c>
      <c r="C20">
        <v>0</v>
      </c>
      <c r="E20">
        <v>0</v>
      </c>
      <c r="F20">
        <v>0</v>
      </c>
      <c r="G20">
        <v>0</v>
      </c>
      <c r="J20">
        <v>0</v>
      </c>
      <c r="O20">
        <f t="shared" si="1"/>
        <v>5</v>
      </c>
    </row>
    <row r="21" spans="1:15" x14ac:dyDescent="0.2">
      <c r="A21" t="s">
        <v>19</v>
      </c>
      <c r="B21" t="s">
        <v>24</v>
      </c>
      <c r="D21">
        <v>0</v>
      </c>
      <c r="H21">
        <v>0</v>
      </c>
      <c r="I21">
        <v>0</v>
      </c>
      <c r="K21">
        <v>0</v>
      </c>
      <c r="L21">
        <v>0</v>
      </c>
      <c r="O21">
        <f t="shared" si="1"/>
        <v>5</v>
      </c>
    </row>
    <row r="22" spans="1:15" x14ac:dyDescent="0.2">
      <c r="A22" t="s">
        <v>19</v>
      </c>
      <c r="B22" t="s">
        <v>25</v>
      </c>
      <c r="C22">
        <v>0</v>
      </c>
      <c r="E22">
        <v>0</v>
      </c>
      <c r="F22">
        <v>0</v>
      </c>
      <c r="G22">
        <v>0</v>
      </c>
      <c r="N22">
        <v>0</v>
      </c>
      <c r="O22">
        <f t="shared" si="1"/>
        <v>5</v>
      </c>
    </row>
    <row r="23" spans="1:15" x14ac:dyDescent="0.2">
      <c r="A23" t="s">
        <v>19</v>
      </c>
      <c r="B23" t="s">
        <v>26</v>
      </c>
      <c r="D23">
        <v>0</v>
      </c>
      <c r="H23">
        <v>0</v>
      </c>
      <c r="I23">
        <v>0</v>
      </c>
      <c r="L23">
        <v>0</v>
      </c>
      <c r="M23">
        <v>0</v>
      </c>
      <c r="O23">
        <f t="shared" si="1"/>
        <v>5</v>
      </c>
    </row>
    <row r="24" spans="1:15" x14ac:dyDescent="0.2">
      <c r="A24" t="s">
        <v>19</v>
      </c>
      <c r="B24" t="s">
        <v>27</v>
      </c>
      <c r="C24">
        <v>0</v>
      </c>
      <c r="E24">
        <v>0</v>
      </c>
      <c r="G24">
        <v>0</v>
      </c>
      <c r="J24">
        <v>0</v>
      </c>
      <c r="K24">
        <v>0</v>
      </c>
      <c r="O24">
        <f>COUNT(C24:N24)</f>
        <v>5</v>
      </c>
    </row>
    <row r="25" spans="1:15" x14ac:dyDescent="0.2">
      <c r="A25" t="s">
        <v>19</v>
      </c>
      <c r="B25" t="s">
        <v>28</v>
      </c>
      <c r="D25">
        <v>0</v>
      </c>
      <c r="F25">
        <v>0</v>
      </c>
      <c r="H25">
        <v>0</v>
      </c>
      <c r="L25">
        <v>0</v>
      </c>
      <c r="M25">
        <v>0</v>
      </c>
      <c r="O25">
        <f t="shared" si="1"/>
        <v>5</v>
      </c>
    </row>
    <row r="26" spans="1:15" x14ac:dyDescent="0.2">
      <c r="A26" t="s">
        <v>19</v>
      </c>
      <c r="B26" t="s">
        <v>29</v>
      </c>
      <c r="C26">
        <v>0</v>
      </c>
      <c r="G26">
        <v>0</v>
      </c>
      <c r="I26">
        <v>0</v>
      </c>
      <c r="J26">
        <v>0</v>
      </c>
      <c r="N26">
        <v>0</v>
      </c>
      <c r="O26">
        <f t="shared" si="1"/>
        <v>5</v>
      </c>
    </row>
    <row r="27" spans="1:15" x14ac:dyDescent="0.2">
      <c r="A27" t="s">
        <v>19</v>
      </c>
      <c r="B27" t="s">
        <v>30</v>
      </c>
      <c r="D27">
        <v>0</v>
      </c>
      <c r="E27">
        <v>0</v>
      </c>
      <c r="F27">
        <v>0</v>
      </c>
      <c r="L27">
        <v>0</v>
      </c>
      <c r="M27">
        <v>0</v>
      </c>
      <c r="O27">
        <f t="shared" si="1"/>
        <v>5</v>
      </c>
    </row>
    <row r="28" spans="1:15" ht="13.5" thickBot="1" x14ac:dyDescent="0.25">
      <c r="A28" s="1" t="s">
        <v>19</v>
      </c>
      <c r="B28" s="1" t="s">
        <v>31</v>
      </c>
      <c r="C28" s="1"/>
      <c r="D28" s="1"/>
      <c r="E28" s="1"/>
      <c r="F28" s="1"/>
      <c r="G28" s="1"/>
      <c r="H28" s="1">
        <v>0</v>
      </c>
      <c r="I28" s="1">
        <v>0</v>
      </c>
      <c r="J28" s="1">
        <v>0</v>
      </c>
      <c r="K28" s="1">
        <v>0</v>
      </c>
      <c r="L28" s="1"/>
      <c r="M28" s="1"/>
      <c r="N28" s="1">
        <v>0</v>
      </c>
      <c r="O28" s="1">
        <f>COUNT(C28:N28)</f>
        <v>5</v>
      </c>
    </row>
    <row r="29" spans="1:15" x14ac:dyDescent="0.2">
      <c r="A29" t="s">
        <v>20</v>
      </c>
      <c r="B29" t="s">
        <v>23</v>
      </c>
      <c r="C29">
        <v>0</v>
      </c>
      <c r="F29">
        <v>0</v>
      </c>
      <c r="G29">
        <v>0</v>
      </c>
      <c r="J29">
        <v>0</v>
      </c>
      <c r="L29">
        <v>0</v>
      </c>
      <c r="O29">
        <f t="shared" si="1"/>
        <v>5</v>
      </c>
    </row>
    <row r="30" spans="1:15" x14ac:dyDescent="0.2">
      <c r="A30" t="s">
        <v>20</v>
      </c>
      <c r="B30" t="s">
        <v>24</v>
      </c>
      <c r="D30">
        <v>0</v>
      </c>
      <c r="H30">
        <v>0</v>
      </c>
      <c r="I30">
        <v>0</v>
      </c>
      <c r="K30">
        <v>0</v>
      </c>
      <c r="M30">
        <v>0</v>
      </c>
      <c r="O30">
        <f t="shared" ref="O30:O55" si="2">COUNT(C30:N30)</f>
        <v>5</v>
      </c>
    </row>
    <row r="31" spans="1:15" x14ac:dyDescent="0.2">
      <c r="A31" t="s">
        <v>20</v>
      </c>
      <c r="B31" t="s">
        <v>25</v>
      </c>
      <c r="C31">
        <v>0</v>
      </c>
      <c r="E31">
        <v>0</v>
      </c>
      <c r="F31">
        <v>0</v>
      </c>
      <c r="G31">
        <v>0</v>
      </c>
      <c r="N31">
        <v>0</v>
      </c>
      <c r="O31">
        <f t="shared" si="2"/>
        <v>5</v>
      </c>
    </row>
    <row r="32" spans="1:15" x14ac:dyDescent="0.2">
      <c r="A32" t="s">
        <v>20</v>
      </c>
      <c r="B32" t="s">
        <v>26</v>
      </c>
      <c r="D32">
        <v>0</v>
      </c>
      <c r="H32">
        <v>0</v>
      </c>
      <c r="I32">
        <v>0</v>
      </c>
      <c r="L32">
        <v>0</v>
      </c>
      <c r="M32">
        <v>0</v>
      </c>
      <c r="O32">
        <f>COUNT(C32:N32)</f>
        <v>5</v>
      </c>
    </row>
    <row r="33" spans="1:15" x14ac:dyDescent="0.2">
      <c r="A33" t="s">
        <v>20</v>
      </c>
      <c r="B33" t="s">
        <v>27</v>
      </c>
      <c r="C33">
        <v>0</v>
      </c>
      <c r="E33">
        <v>0</v>
      </c>
      <c r="J33">
        <v>0</v>
      </c>
      <c r="K33">
        <v>0</v>
      </c>
      <c r="N33">
        <v>0</v>
      </c>
      <c r="O33">
        <f t="shared" si="2"/>
        <v>5</v>
      </c>
    </row>
    <row r="34" spans="1:15" x14ac:dyDescent="0.2">
      <c r="A34" t="s">
        <v>20</v>
      </c>
      <c r="B34" t="s">
        <v>28</v>
      </c>
      <c r="D34">
        <v>0</v>
      </c>
      <c r="F34">
        <v>0</v>
      </c>
      <c r="H34">
        <v>0</v>
      </c>
      <c r="L34">
        <v>0</v>
      </c>
      <c r="M34">
        <v>0</v>
      </c>
      <c r="O34">
        <f t="shared" si="2"/>
        <v>5</v>
      </c>
    </row>
    <row r="35" spans="1:15" x14ac:dyDescent="0.2">
      <c r="A35" t="s">
        <v>20</v>
      </c>
      <c r="B35" t="s">
        <v>29</v>
      </c>
      <c r="C35">
        <v>0</v>
      </c>
      <c r="G35">
        <v>0</v>
      </c>
      <c r="I35">
        <v>0</v>
      </c>
      <c r="J35">
        <v>0</v>
      </c>
      <c r="N35">
        <v>0</v>
      </c>
      <c r="O35">
        <f t="shared" si="2"/>
        <v>5</v>
      </c>
    </row>
    <row r="36" spans="1:15" x14ac:dyDescent="0.2">
      <c r="A36" t="s">
        <v>20</v>
      </c>
      <c r="B36" t="s">
        <v>30</v>
      </c>
      <c r="D36">
        <v>0</v>
      </c>
      <c r="E36">
        <v>0</v>
      </c>
      <c r="F36">
        <v>0</v>
      </c>
      <c r="L36">
        <v>0</v>
      </c>
      <c r="M36">
        <v>0</v>
      </c>
      <c r="O36">
        <f t="shared" si="2"/>
        <v>5</v>
      </c>
    </row>
    <row r="37" spans="1:15" ht="13.5" thickBot="1" x14ac:dyDescent="0.25">
      <c r="A37" s="1" t="s">
        <v>20</v>
      </c>
      <c r="B37" s="1" t="s">
        <v>31</v>
      </c>
      <c r="C37" s="1"/>
      <c r="D37" s="1"/>
      <c r="E37" s="1"/>
      <c r="F37" s="1"/>
      <c r="G37" s="1"/>
      <c r="H37" s="1">
        <v>0</v>
      </c>
      <c r="I37" s="1">
        <v>0</v>
      </c>
      <c r="J37" s="1">
        <v>0</v>
      </c>
      <c r="K37" s="1">
        <v>0</v>
      </c>
      <c r="L37" s="1"/>
      <c r="M37" s="1"/>
      <c r="N37" s="1">
        <v>0</v>
      </c>
      <c r="O37" s="1">
        <f>COUNT(C37:N37)</f>
        <v>5</v>
      </c>
    </row>
    <row r="38" spans="1:15" x14ac:dyDescent="0.2">
      <c r="A38" t="s">
        <v>21</v>
      </c>
      <c r="B38" t="s">
        <v>23</v>
      </c>
      <c r="C38">
        <v>0</v>
      </c>
      <c r="E38">
        <v>0</v>
      </c>
      <c r="F38">
        <v>0</v>
      </c>
      <c r="G38">
        <v>0</v>
      </c>
      <c r="J38">
        <v>0</v>
      </c>
      <c r="O38">
        <f t="shared" si="2"/>
        <v>5</v>
      </c>
    </row>
    <row r="39" spans="1:15" x14ac:dyDescent="0.2">
      <c r="A39" t="s">
        <v>21</v>
      </c>
      <c r="B39" t="s">
        <v>24</v>
      </c>
      <c r="D39">
        <v>0</v>
      </c>
      <c r="I39">
        <v>0</v>
      </c>
      <c r="K39">
        <v>0</v>
      </c>
      <c r="L39">
        <v>0</v>
      </c>
      <c r="M39">
        <v>0</v>
      </c>
      <c r="O39">
        <f t="shared" si="2"/>
        <v>5</v>
      </c>
    </row>
    <row r="40" spans="1:15" x14ac:dyDescent="0.2">
      <c r="A40" t="s">
        <v>21</v>
      </c>
      <c r="B40" t="s">
        <v>25</v>
      </c>
      <c r="C40">
        <v>0</v>
      </c>
      <c r="E40">
        <v>0</v>
      </c>
      <c r="F40">
        <v>0</v>
      </c>
      <c r="G40">
        <v>0</v>
      </c>
      <c r="N40">
        <v>0</v>
      </c>
      <c r="O40">
        <f>COUNT(C40:N40)</f>
        <v>5</v>
      </c>
    </row>
    <row r="41" spans="1:15" x14ac:dyDescent="0.2">
      <c r="A41" t="s">
        <v>21</v>
      </c>
      <c r="B41" t="s">
        <v>26</v>
      </c>
      <c r="D41">
        <v>0</v>
      </c>
      <c r="H41">
        <v>0</v>
      </c>
      <c r="I41">
        <v>0</v>
      </c>
      <c r="L41">
        <v>0</v>
      </c>
      <c r="M41">
        <v>0</v>
      </c>
      <c r="O41">
        <f t="shared" si="2"/>
        <v>5</v>
      </c>
    </row>
    <row r="42" spans="1:15" x14ac:dyDescent="0.2">
      <c r="A42" t="s">
        <v>21</v>
      </c>
      <c r="B42" t="s">
        <v>27</v>
      </c>
      <c r="C42">
        <v>0</v>
      </c>
      <c r="E42">
        <v>0</v>
      </c>
      <c r="G42">
        <v>0</v>
      </c>
      <c r="K42">
        <v>0</v>
      </c>
      <c r="N42">
        <v>0</v>
      </c>
      <c r="O42">
        <f>COUNT(C42:N42)</f>
        <v>5</v>
      </c>
    </row>
    <row r="43" spans="1:15" x14ac:dyDescent="0.2">
      <c r="A43" t="s">
        <v>21</v>
      </c>
      <c r="B43" t="s">
        <v>28</v>
      </c>
      <c r="D43">
        <v>0</v>
      </c>
      <c r="F43">
        <v>0</v>
      </c>
      <c r="H43">
        <v>0</v>
      </c>
      <c r="L43">
        <v>0</v>
      </c>
      <c r="M43">
        <v>0</v>
      </c>
      <c r="O43">
        <f t="shared" si="2"/>
        <v>5</v>
      </c>
    </row>
    <row r="44" spans="1:15" x14ac:dyDescent="0.2">
      <c r="A44" t="s">
        <v>21</v>
      </c>
      <c r="B44" t="s">
        <v>29</v>
      </c>
      <c r="C44">
        <v>0</v>
      </c>
      <c r="G44">
        <v>0</v>
      </c>
      <c r="J44">
        <v>0</v>
      </c>
      <c r="K44">
        <v>0</v>
      </c>
      <c r="N44">
        <v>0</v>
      </c>
      <c r="O44">
        <f t="shared" si="2"/>
        <v>5</v>
      </c>
    </row>
    <row r="45" spans="1:15" x14ac:dyDescent="0.2">
      <c r="A45" t="s">
        <v>21</v>
      </c>
      <c r="B45" t="s">
        <v>30</v>
      </c>
      <c r="D45">
        <v>0</v>
      </c>
      <c r="E45">
        <v>0</v>
      </c>
      <c r="F45">
        <v>0</v>
      </c>
      <c r="L45">
        <v>0</v>
      </c>
      <c r="M45">
        <v>0</v>
      </c>
      <c r="O45">
        <f t="shared" si="2"/>
        <v>5</v>
      </c>
    </row>
    <row r="46" spans="1:15" ht="13.5" thickBot="1" x14ac:dyDescent="0.25">
      <c r="A46" s="1" t="s">
        <v>21</v>
      </c>
      <c r="B46" s="1" t="s">
        <v>31</v>
      </c>
      <c r="C46" s="1"/>
      <c r="D46" s="1"/>
      <c r="E46" s="1"/>
      <c r="F46" s="1"/>
      <c r="G46" s="1"/>
      <c r="H46" s="1">
        <v>0</v>
      </c>
      <c r="I46" s="1">
        <v>0</v>
      </c>
      <c r="J46" s="1">
        <v>0</v>
      </c>
      <c r="K46" s="1">
        <v>0</v>
      </c>
      <c r="L46" s="1"/>
      <c r="M46" s="1"/>
      <c r="N46" s="1">
        <v>0</v>
      </c>
      <c r="O46" s="1">
        <f>COUNT(C46:N46)</f>
        <v>5</v>
      </c>
    </row>
    <row r="47" spans="1:15" x14ac:dyDescent="0.2">
      <c r="A47" t="s">
        <v>22</v>
      </c>
      <c r="B47" t="s">
        <v>23</v>
      </c>
      <c r="C47">
        <v>0</v>
      </c>
      <c r="E47">
        <v>0</v>
      </c>
      <c r="G47">
        <v>0</v>
      </c>
      <c r="J47">
        <v>0</v>
      </c>
      <c r="L47">
        <v>0</v>
      </c>
      <c r="O47">
        <f t="shared" si="2"/>
        <v>5</v>
      </c>
    </row>
    <row r="48" spans="1:15" x14ac:dyDescent="0.2">
      <c r="A48" t="s">
        <v>22</v>
      </c>
      <c r="B48" t="s">
        <v>24</v>
      </c>
      <c r="H48">
        <v>0</v>
      </c>
      <c r="I48">
        <v>0</v>
      </c>
      <c r="K48">
        <v>0</v>
      </c>
      <c r="M48">
        <v>0</v>
      </c>
      <c r="N48">
        <v>0</v>
      </c>
      <c r="O48">
        <f t="shared" si="2"/>
        <v>5</v>
      </c>
    </row>
    <row r="49" spans="1:17" x14ac:dyDescent="0.2">
      <c r="A49" t="s">
        <v>22</v>
      </c>
      <c r="B49" t="s">
        <v>25</v>
      </c>
      <c r="C49">
        <v>0</v>
      </c>
      <c r="E49">
        <v>0</v>
      </c>
      <c r="F49">
        <v>0</v>
      </c>
      <c r="G49">
        <v>0</v>
      </c>
      <c r="L49">
        <v>0</v>
      </c>
      <c r="O49">
        <f t="shared" si="2"/>
        <v>5</v>
      </c>
    </row>
    <row r="50" spans="1:17" x14ac:dyDescent="0.2">
      <c r="A50" t="s">
        <v>22</v>
      </c>
      <c r="B50" t="s">
        <v>26</v>
      </c>
      <c r="D50">
        <v>0</v>
      </c>
      <c r="H50">
        <v>0</v>
      </c>
      <c r="I50">
        <v>0</v>
      </c>
      <c r="M50">
        <v>0</v>
      </c>
      <c r="N50">
        <v>0</v>
      </c>
      <c r="O50">
        <f>COUNT(C50:N50)</f>
        <v>5</v>
      </c>
    </row>
    <row r="51" spans="1:17" x14ac:dyDescent="0.2">
      <c r="A51" t="s">
        <v>22</v>
      </c>
      <c r="B51" t="s">
        <v>27</v>
      </c>
      <c r="C51">
        <v>0</v>
      </c>
      <c r="E51">
        <v>0</v>
      </c>
      <c r="G51">
        <v>0</v>
      </c>
      <c r="J51">
        <v>0</v>
      </c>
      <c r="K51">
        <v>0</v>
      </c>
      <c r="O51">
        <f>COUNT(C51:N51)</f>
        <v>5</v>
      </c>
    </row>
    <row r="52" spans="1:17" x14ac:dyDescent="0.2">
      <c r="A52" t="s">
        <v>22</v>
      </c>
      <c r="B52" t="s">
        <v>28</v>
      </c>
      <c r="D52">
        <v>0</v>
      </c>
      <c r="F52">
        <v>0</v>
      </c>
      <c r="H52">
        <v>0</v>
      </c>
      <c r="L52">
        <v>0</v>
      </c>
      <c r="M52">
        <v>0</v>
      </c>
      <c r="O52">
        <f t="shared" si="2"/>
        <v>5</v>
      </c>
    </row>
    <row r="53" spans="1:17" x14ac:dyDescent="0.2">
      <c r="A53" t="s">
        <v>22</v>
      </c>
      <c r="B53" t="s">
        <v>29</v>
      </c>
      <c r="C53">
        <v>0</v>
      </c>
      <c r="G53">
        <v>0</v>
      </c>
      <c r="J53">
        <v>0</v>
      </c>
      <c r="K53">
        <v>0</v>
      </c>
      <c r="N53">
        <v>0</v>
      </c>
      <c r="O53">
        <f t="shared" si="2"/>
        <v>5</v>
      </c>
    </row>
    <row r="54" spans="1:17" x14ac:dyDescent="0.2">
      <c r="A54" t="s">
        <v>22</v>
      </c>
      <c r="B54" t="s">
        <v>30</v>
      </c>
      <c r="D54">
        <v>0</v>
      </c>
      <c r="E54">
        <v>0</v>
      </c>
      <c r="F54">
        <v>0</v>
      </c>
      <c r="L54">
        <v>0</v>
      </c>
      <c r="M54">
        <v>0</v>
      </c>
      <c r="O54">
        <f t="shared" si="2"/>
        <v>5</v>
      </c>
    </row>
    <row r="55" spans="1:17" ht="13.5" thickBot="1" x14ac:dyDescent="0.25">
      <c r="A55" s="1" t="s">
        <v>22</v>
      </c>
      <c r="B55" s="1" t="s">
        <v>31</v>
      </c>
      <c r="C55" s="1"/>
      <c r="D55" s="1"/>
      <c r="E55" s="1"/>
      <c r="F55" s="1"/>
      <c r="G55" s="1"/>
      <c r="H55" s="1">
        <v>0</v>
      </c>
      <c r="I55" s="1">
        <v>0</v>
      </c>
      <c r="J55" s="1">
        <v>0</v>
      </c>
      <c r="K55" s="1">
        <v>0</v>
      </c>
      <c r="L55" s="1"/>
      <c r="M55" s="1"/>
      <c r="N55" s="1">
        <v>0</v>
      </c>
      <c r="O55" s="1">
        <f t="shared" si="2"/>
        <v>5</v>
      </c>
    </row>
    <row r="56" spans="1:17" ht="20.25" x14ac:dyDescent="0.3">
      <c r="B56">
        <f>SUBTOTAL(103,Table1[Period])</f>
        <v>54</v>
      </c>
      <c r="C56">
        <f>SUBTOTAL(103,Table1[Player 1])</f>
        <v>23</v>
      </c>
      <c r="D56">
        <f>SUBTOTAL(103,Table1[Player 2])</f>
        <v>23</v>
      </c>
      <c r="E56">
        <f>SUBTOTAL(103,Table1[Player 3])</f>
        <v>23</v>
      </c>
      <c r="F56">
        <f>SUBTOTAL(103,Table1[Player 4])</f>
        <v>23</v>
      </c>
      <c r="G56">
        <f>SUBTOTAL(103,Table1[Player 5])</f>
        <v>22</v>
      </c>
      <c r="H56">
        <f>SUBTOTAL(103,Table1[Player 6])</f>
        <v>23</v>
      </c>
      <c r="I56">
        <f>SUBTOTAL(103,Table1[Player 7])</f>
        <v>22</v>
      </c>
      <c r="J56">
        <f>SUBTOTAL(103,Table1[Player 8])</f>
        <v>22</v>
      </c>
      <c r="K56">
        <f>SUBTOTAL(103,Table1[Player 9])</f>
        <v>22</v>
      </c>
      <c r="L56">
        <f>SUBTOTAL(103,Table1[Player 10])</f>
        <v>22</v>
      </c>
      <c r="M56">
        <f>SUBTOTAL(103,Table1[Player 11])</f>
        <v>23</v>
      </c>
      <c r="N56">
        <f>SUBTOTAL(103,Table1[Player 12])</f>
        <v>22</v>
      </c>
      <c r="Q56" s="2" t="s">
        <v>14</v>
      </c>
    </row>
    <row r="57" spans="1:17" x14ac:dyDescent="0.2">
      <c r="Q57" t="s">
        <v>16</v>
      </c>
    </row>
    <row r="58" spans="1:17" x14ac:dyDescent="0.2">
      <c r="C58" s="16" t="s">
        <v>34</v>
      </c>
      <c r="D58" s="16"/>
      <c r="E58" s="16"/>
    </row>
    <row r="59" spans="1:17" x14ac:dyDescent="0.2">
      <c r="B59" s="6" t="s">
        <v>17</v>
      </c>
      <c r="C59" s="7">
        <f t="shared" ref="C59:N59" si="3">COUNT(C2:C10)</f>
        <v>3</v>
      </c>
      <c r="D59" s="8">
        <f t="shared" si="3"/>
        <v>4</v>
      </c>
      <c r="E59" s="8">
        <f t="shared" si="3"/>
        <v>4</v>
      </c>
      <c r="F59" s="8">
        <f t="shared" si="3"/>
        <v>4</v>
      </c>
      <c r="G59" s="8">
        <f t="shared" si="3"/>
        <v>4</v>
      </c>
      <c r="H59" s="8">
        <f t="shared" si="3"/>
        <v>4</v>
      </c>
      <c r="I59" s="8">
        <f t="shared" si="3"/>
        <v>4</v>
      </c>
      <c r="J59" s="8">
        <f t="shared" si="3"/>
        <v>4</v>
      </c>
      <c r="K59" s="9">
        <f t="shared" si="3"/>
        <v>4</v>
      </c>
      <c r="L59" s="8">
        <f t="shared" si="3"/>
        <v>3</v>
      </c>
      <c r="M59" s="8">
        <f t="shared" si="3"/>
        <v>4</v>
      </c>
      <c r="N59" s="10">
        <f t="shared" si="3"/>
        <v>3</v>
      </c>
    </row>
    <row r="60" spans="1:17" x14ac:dyDescent="0.2">
      <c r="B60" s="11" t="s">
        <v>18</v>
      </c>
      <c r="C60" s="4">
        <f t="shared" ref="C60:N60" si="4">COUNT(C11:C19)</f>
        <v>4</v>
      </c>
      <c r="D60" s="5">
        <f t="shared" si="4"/>
        <v>4</v>
      </c>
      <c r="E60" s="4">
        <f t="shared" si="4"/>
        <v>4</v>
      </c>
      <c r="F60" s="4">
        <f t="shared" si="4"/>
        <v>4</v>
      </c>
      <c r="G60" s="4">
        <f t="shared" si="4"/>
        <v>3</v>
      </c>
      <c r="H60" s="4">
        <f t="shared" si="4"/>
        <v>4</v>
      </c>
      <c r="I60" s="4">
        <f t="shared" si="4"/>
        <v>4</v>
      </c>
      <c r="J60" s="4">
        <f t="shared" si="4"/>
        <v>3</v>
      </c>
      <c r="K60" s="5">
        <f t="shared" si="4"/>
        <v>4</v>
      </c>
      <c r="L60" s="4">
        <f t="shared" si="4"/>
        <v>3</v>
      </c>
      <c r="M60" s="4">
        <f t="shared" si="4"/>
        <v>4</v>
      </c>
      <c r="N60" s="12">
        <f t="shared" si="4"/>
        <v>4</v>
      </c>
    </row>
    <row r="61" spans="1:17" x14ac:dyDescent="0.2">
      <c r="B61" s="11" t="s">
        <v>19</v>
      </c>
      <c r="C61" s="4">
        <f t="shared" ref="C61:N61" si="5">COUNT(C20:C28)</f>
        <v>4</v>
      </c>
      <c r="D61" s="4">
        <f t="shared" si="5"/>
        <v>4</v>
      </c>
      <c r="E61" s="4">
        <f t="shared" si="5"/>
        <v>4</v>
      </c>
      <c r="F61" s="4">
        <f t="shared" si="5"/>
        <v>4</v>
      </c>
      <c r="G61" s="4">
        <f t="shared" si="5"/>
        <v>4</v>
      </c>
      <c r="H61" s="5">
        <f t="shared" si="5"/>
        <v>4</v>
      </c>
      <c r="I61" s="4">
        <f t="shared" si="5"/>
        <v>4</v>
      </c>
      <c r="J61" s="4">
        <f t="shared" si="5"/>
        <v>4</v>
      </c>
      <c r="K61" s="4">
        <f t="shared" si="5"/>
        <v>3</v>
      </c>
      <c r="L61" s="4">
        <f t="shared" si="5"/>
        <v>4</v>
      </c>
      <c r="M61" s="4">
        <f t="shared" si="5"/>
        <v>3</v>
      </c>
      <c r="N61" s="12">
        <f t="shared" si="5"/>
        <v>3</v>
      </c>
    </row>
    <row r="62" spans="1:17" x14ac:dyDescent="0.2">
      <c r="B62" s="11" t="s">
        <v>20</v>
      </c>
      <c r="C62" s="4">
        <f t="shared" ref="C62:N62" si="6">COUNT(C29:C37)</f>
        <v>4</v>
      </c>
      <c r="D62" s="4">
        <f t="shared" si="6"/>
        <v>4</v>
      </c>
      <c r="E62" s="4">
        <f t="shared" si="6"/>
        <v>3</v>
      </c>
      <c r="F62" s="5">
        <f t="shared" si="6"/>
        <v>4</v>
      </c>
      <c r="G62" s="4">
        <f t="shared" si="6"/>
        <v>3</v>
      </c>
      <c r="H62" s="4">
        <f t="shared" si="6"/>
        <v>4</v>
      </c>
      <c r="I62" s="4">
        <f t="shared" si="6"/>
        <v>4</v>
      </c>
      <c r="J62" s="4">
        <f t="shared" si="6"/>
        <v>4</v>
      </c>
      <c r="K62" s="4">
        <f t="shared" si="6"/>
        <v>3</v>
      </c>
      <c r="L62" s="4">
        <f t="shared" si="6"/>
        <v>4</v>
      </c>
      <c r="M62" s="4">
        <f t="shared" si="6"/>
        <v>4</v>
      </c>
      <c r="N62" s="12">
        <f t="shared" si="6"/>
        <v>4</v>
      </c>
      <c r="P62" t="s">
        <v>35</v>
      </c>
    </row>
    <row r="63" spans="1:17" x14ac:dyDescent="0.2">
      <c r="B63" s="11" t="s">
        <v>21</v>
      </c>
      <c r="C63" s="4">
        <f t="shared" ref="C63:N63" si="7">COUNT(C38:C46)</f>
        <v>4</v>
      </c>
      <c r="D63" s="4">
        <f t="shared" si="7"/>
        <v>4</v>
      </c>
      <c r="E63" s="4">
        <f t="shared" si="7"/>
        <v>4</v>
      </c>
      <c r="F63" s="4">
        <f t="shared" si="7"/>
        <v>4</v>
      </c>
      <c r="G63" s="5">
        <f t="shared" si="7"/>
        <v>4</v>
      </c>
      <c r="H63" s="4">
        <f t="shared" si="7"/>
        <v>3</v>
      </c>
      <c r="I63" s="4">
        <f t="shared" si="7"/>
        <v>3</v>
      </c>
      <c r="J63" s="4">
        <f t="shared" si="7"/>
        <v>3</v>
      </c>
      <c r="K63" s="4">
        <f t="shared" si="7"/>
        <v>4</v>
      </c>
      <c r="L63" s="4">
        <f t="shared" si="7"/>
        <v>4</v>
      </c>
      <c r="M63" s="4">
        <f t="shared" si="7"/>
        <v>4</v>
      </c>
      <c r="N63" s="12">
        <f t="shared" si="7"/>
        <v>4</v>
      </c>
    </row>
    <row r="64" spans="1:17" x14ac:dyDescent="0.2">
      <c r="B64" s="13" t="s">
        <v>22</v>
      </c>
      <c r="C64" s="14">
        <f t="shared" ref="C64:N64" si="8">COUNT(C47:C55)</f>
        <v>4</v>
      </c>
      <c r="D64" s="14">
        <f t="shared" si="8"/>
        <v>3</v>
      </c>
      <c r="E64" s="14">
        <f t="shared" si="8"/>
        <v>4</v>
      </c>
      <c r="F64" s="14">
        <f t="shared" si="8"/>
        <v>3</v>
      </c>
      <c r="G64" s="14">
        <f t="shared" si="8"/>
        <v>4</v>
      </c>
      <c r="H64" s="14">
        <f t="shared" si="8"/>
        <v>4</v>
      </c>
      <c r="I64" s="14">
        <f t="shared" si="8"/>
        <v>3</v>
      </c>
      <c r="J64" s="14">
        <f t="shared" si="8"/>
        <v>4</v>
      </c>
      <c r="K64" s="14">
        <f t="shared" si="8"/>
        <v>4</v>
      </c>
      <c r="L64" s="14">
        <f t="shared" si="8"/>
        <v>4</v>
      </c>
      <c r="M64" s="14">
        <f t="shared" si="8"/>
        <v>4</v>
      </c>
      <c r="N64" s="15">
        <f t="shared" si="8"/>
        <v>4</v>
      </c>
    </row>
  </sheetData>
  <phoneticPr fontId="1" type="noConversion"/>
  <conditionalFormatting sqref="O2:O55">
    <cfRule type="cellIs" dxfId="6" priority="3" operator="lessThan">
      <formula>5</formula>
    </cfRule>
    <cfRule type="cellIs" dxfId="5" priority="6" operator="equal">
      <formula>5</formula>
    </cfRule>
    <cfRule type="cellIs" dxfId="4" priority="7" operator="greaterThan">
      <formula>5</formula>
    </cfRule>
  </conditionalFormatting>
  <conditionalFormatting sqref="C56:N56">
    <cfRule type="cellIs" dxfId="3" priority="5" operator="greaterThan">
      <formula>23</formula>
    </cfRule>
  </conditionalFormatting>
  <conditionalFormatting sqref="C59:N64">
    <cfRule type="cellIs" dxfId="2" priority="4" operator="greaterThan">
      <formula>4</formula>
    </cfRule>
    <cfRule type="cellIs" dxfId="1" priority="1" operator="lessThan">
      <formula>3</formula>
    </cfRule>
  </conditionalFormatting>
  <conditionalFormatting sqref="C56:O56">
    <cfRule type="cellIs" dxfId="0" priority="2" operator="lessThan">
      <formula>22</formula>
    </cfRule>
  </conditionalFormatting>
  <pageMargins left="0.7" right="0.7" top="0.75" bottom="0.75" header="0.3" footer="0.3"/>
  <pageSetup orientation="portrait" r:id="rId1"/>
  <ignoredErrors>
    <ignoredError sqref="C59:N64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Basketball season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Juarez</dc:creator>
  <cp:lastModifiedBy>Tom Juarez</cp:lastModifiedBy>
  <dcterms:created xsi:type="dcterms:W3CDTF">2021-12-02T19:54:32Z</dcterms:created>
  <dcterms:modified xsi:type="dcterms:W3CDTF">2021-12-03T18:15:38Z</dcterms:modified>
</cp:coreProperties>
</file>