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ac\Dropbox\Excel Campus\Posts\Baby Shower Guessing Game\"/>
    </mc:Choice>
  </mc:AlternateContent>
  <xr:revisionPtr revIDLastSave="0" documentId="13_ncr:1_{4AC612ED-A21E-4A86-BD23-68E9AB52645F}" xr6:coauthVersionLast="47" xr6:coauthVersionMax="47" xr10:uidLastSave="{00000000-0000-0000-0000-000000000000}"/>
  <bookViews>
    <workbookView xWindow="-120" yWindow="-120" windowWidth="29040" windowHeight="15720" xr2:uid="{29C48525-4A5B-4EDA-9CE8-1213FD652E0D}"/>
  </bookViews>
  <sheets>
    <sheet name="Game" sheetId="17" r:id="rId1"/>
    <sheet name="Example" sheetId="19" r:id="rId2"/>
    <sheet name="Source" sheetId="16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4" i="19" l="1"/>
  <c r="M104" i="19"/>
  <c r="L104" i="19"/>
  <c r="K104" i="19"/>
  <c r="H104" i="19"/>
  <c r="J104" i="19"/>
  <c r="K5" i="19"/>
  <c r="L5" i="19"/>
  <c r="M3" i="19"/>
  <c r="M5" i="19"/>
  <c r="N5" i="19"/>
  <c r="H5" i="19"/>
  <c r="K6" i="19"/>
  <c r="L6" i="19"/>
  <c r="M6" i="19"/>
  <c r="N6" i="19"/>
  <c r="H6" i="19"/>
  <c r="K7" i="19"/>
  <c r="L7" i="19"/>
  <c r="M7" i="19"/>
  <c r="N7" i="19"/>
  <c r="H7" i="19"/>
  <c r="K8" i="19"/>
  <c r="L8" i="19"/>
  <c r="M8" i="19"/>
  <c r="N8" i="19"/>
  <c r="H8" i="19"/>
  <c r="K9" i="19"/>
  <c r="L9" i="19"/>
  <c r="M9" i="19"/>
  <c r="N9" i="19"/>
  <c r="H9" i="19"/>
  <c r="K10" i="19"/>
  <c r="L10" i="19"/>
  <c r="M10" i="19"/>
  <c r="N10" i="19"/>
  <c r="H10" i="19"/>
  <c r="K11" i="19"/>
  <c r="L11" i="19"/>
  <c r="M11" i="19"/>
  <c r="N11" i="19"/>
  <c r="H11" i="19"/>
  <c r="K12" i="19"/>
  <c r="L12" i="19"/>
  <c r="M12" i="19"/>
  <c r="N12" i="19"/>
  <c r="H12" i="19"/>
  <c r="K13" i="19"/>
  <c r="L13" i="19"/>
  <c r="M13" i="19"/>
  <c r="N13" i="19"/>
  <c r="H13" i="19"/>
  <c r="K14" i="19"/>
  <c r="L14" i="19"/>
  <c r="M14" i="19"/>
  <c r="N14" i="19"/>
  <c r="H14" i="19"/>
  <c r="K15" i="19"/>
  <c r="L15" i="19"/>
  <c r="M15" i="19"/>
  <c r="N15" i="19"/>
  <c r="H15" i="19"/>
  <c r="K16" i="19"/>
  <c r="L16" i="19"/>
  <c r="M16" i="19"/>
  <c r="N16" i="19"/>
  <c r="H16" i="19"/>
  <c r="K17" i="19"/>
  <c r="L17" i="19"/>
  <c r="M17" i="19"/>
  <c r="N17" i="19"/>
  <c r="H17" i="19"/>
  <c r="K18" i="19"/>
  <c r="L18" i="19"/>
  <c r="M18" i="19"/>
  <c r="N18" i="19"/>
  <c r="H18" i="19"/>
  <c r="K19" i="19"/>
  <c r="L19" i="19"/>
  <c r="M19" i="19"/>
  <c r="N19" i="19"/>
  <c r="H19" i="19"/>
  <c r="K20" i="19"/>
  <c r="L20" i="19"/>
  <c r="M20" i="19"/>
  <c r="N20" i="19"/>
  <c r="H20" i="19"/>
  <c r="K21" i="19"/>
  <c r="L21" i="19"/>
  <c r="M21" i="19"/>
  <c r="N21" i="19"/>
  <c r="H21" i="19"/>
  <c r="K22" i="19"/>
  <c r="L22" i="19"/>
  <c r="M22" i="19"/>
  <c r="N22" i="19"/>
  <c r="H22" i="19"/>
  <c r="K23" i="19"/>
  <c r="L23" i="19"/>
  <c r="M23" i="19"/>
  <c r="N23" i="19"/>
  <c r="H23" i="19"/>
  <c r="K24" i="19"/>
  <c r="L24" i="19"/>
  <c r="M24" i="19"/>
  <c r="N24" i="19"/>
  <c r="H24" i="19"/>
  <c r="K25" i="19"/>
  <c r="L25" i="19"/>
  <c r="M25" i="19"/>
  <c r="N25" i="19"/>
  <c r="H25" i="19"/>
  <c r="K26" i="19"/>
  <c r="L26" i="19"/>
  <c r="M26" i="19"/>
  <c r="N26" i="19"/>
  <c r="H26" i="19"/>
  <c r="K27" i="19"/>
  <c r="L27" i="19"/>
  <c r="M27" i="19"/>
  <c r="N27" i="19"/>
  <c r="H27" i="19"/>
  <c r="O5" i="19"/>
  <c r="I104" i="19"/>
  <c r="N103" i="19"/>
  <c r="M103" i="19"/>
  <c r="L103" i="19"/>
  <c r="K103" i="19"/>
  <c r="H103" i="19"/>
  <c r="J103" i="19"/>
  <c r="I103" i="19"/>
  <c r="N102" i="19"/>
  <c r="M102" i="19"/>
  <c r="L102" i="19"/>
  <c r="K102" i="19"/>
  <c r="H102" i="19"/>
  <c r="J102" i="19"/>
  <c r="I102" i="19"/>
  <c r="N101" i="19"/>
  <c r="M101" i="19"/>
  <c r="L101" i="19"/>
  <c r="K101" i="19"/>
  <c r="H101" i="19"/>
  <c r="J101" i="19"/>
  <c r="I101" i="19"/>
  <c r="N100" i="19"/>
  <c r="M100" i="19"/>
  <c r="L100" i="19"/>
  <c r="K100" i="19"/>
  <c r="H100" i="19"/>
  <c r="J100" i="19"/>
  <c r="I100" i="19"/>
  <c r="N99" i="19"/>
  <c r="M99" i="19"/>
  <c r="L99" i="19"/>
  <c r="K99" i="19"/>
  <c r="H99" i="19"/>
  <c r="J99" i="19"/>
  <c r="I99" i="19"/>
  <c r="N98" i="19"/>
  <c r="M98" i="19"/>
  <c r="L98" i="19"/>
  <c r="K98" i="19"/>
  <c r="H98" i="19"/>
  <c r="J98" i="19"/>
  <c r="I98" i="19"/>
  <c r="N97" i="19"/>
  <c r="M97" i="19"/>
  <c r="L97" i="19"/>
  <c r="K97" i="19"/>
  <c r="H97" i="19"/>
  <c r="J97" i="19"/>
  <c r="I97" i="19"/>
  <c r="N96" i="19"/>
  <c r="M96" i="19"/>
  <c r="L96" i="19"/>
  <c r="K96" i="19"/>
  <c r="H96" i="19"/>
  <c r="J96" i="19"/>
  <c r="I96" i="19"/>
  <c r="N95" i="19"/>
  <c r="M95" i="19"/>
  <c r="L95" i="19"/>
  <c r="K95" i="19"/>
  <c r="H95" i="19"/>
  <c r="J95" i="19"/>
  <c r="I95" i="19"/>
  <c r="N94" i="19"/>
  <c r="M94" i="19"/>
  <c r="L94" i="19"/>
  <c r="K94" i="19"/>
  <c r="H94" i="19"/>
  <c r="J94" i="19"/>
  <c r="I94" i="19"/>
  <c r="N93" i="19"/>
  <c r="M93" i="19"/>
  <c r="L93" i="19"/>
  <c r="K93" i="19"/>
  <c r="H93" i="19"/>
  <c r="J93" i="19"/>
  <c r="I93" i="19"/>
  <c r="N92" i="19"/>
  <c r="M92" i="19"/>
  <c r="L92" i="19"/>
  <c r="K92" i="19"/>
  <c r="H92" i="19"/>
  <c r="J92" i="19"/>
  <c r="I92" i="19"/>
  <c r="N91" i="19"/>
  <c r="M91" i="19"/>
  <c r="L91" i="19"/>
  <c r="K91" i="19"/>
  <c r="H91" i="19"/>
  <c r="J91" i="19"/>
  <c r="I91" i="19"/>
  <c r="N90" i="19"/>
  <c r="M90" i="19"/>
  <c r="L90" i="19"/>
  <c r="K90" i="19"/>
  <c r="H90" i="19"/>
  <c r="J90" i="19"/>
  <c r="I90" i="19"/>
  <c r="N89" i="19"/>
  <c r="M89" i="19"/>
  <c r="L89" i="19"/>
  <c r="K89" i="19"/>
  <c r="H89" i="19"/>
  <c r="J89" i="19"/>
  <c r="I89" i="19"/>
  <c r="N88" i="19"/>
  <c r="M88" i="19"/>
  <c r="L88" i="19"/>
  <c r="K88" i="19"/>
  <c r="H88" i="19"/>
  <c r="J88" i="19"/>
  <c r="I88" i="19"/>
  <c r="N87" i="19"/>
  <c r="M87" i="19"/>
  <c r="L87" i="19"/>
  <c r="K87" i="19"/>
  <c r="H87" i="19"/>
  <c r="J87" i="19"/>
  <c r="I87" i="19"/>
  <c r="N86" i="19"/>
  <c r="M86" i="19"/>
  <c r="L86" i="19"/>
  <c r="K86" i="19"/>
  <c r="H86" i="19"/>
  <c r="J86" i="19"/>
  <c r="I86" i="19"/>
  <c r="N85" i="19"/>
  <c r="M85" i="19"/>
  <c r="L85" i="19"/>
  <c r="K85" i="19"/>
  <c r="H85" i="19"/>
  <c r="J85" i="19"/>
  <c r="I85" i="19"/>
  <c r="N84" i="19"/>
  <c r="M84" i="19"/>
  <c r="L84" i="19"/>
  <c r="K84" i="19"/>
  <c r="H84" i="19"/>
  <c r="J84" i="19"/>
  <c r="I84" i="19"/>
  <c r="N83" i="19"/>
  <c r="M83" i="19"/>
  <c r="L83" i="19"/>
  <c r="K83" i="19"/>
  <c r="H83" i="19"/>
  <c r="J83" i="19"/>
  <c r="I83" i="19"/>
  <c r="N82" i="19"/>
  <c r="M82" i="19"/>
  <c r="L82" i="19"/>
  <c r="K82" i="19"/>
  <c r="H82" i="19"/>
  <c r="J82" i="19"/>
  <c r="I82" i="19"/>
  <c r="N81" i="19"/>
  <c r="M81" i="19"/>
  <c r="L81" i="19"/>
  <c r="K81" i="19"/>
  <c r="H81" i="19"/>
  <c r="J81" i="19"/>
  <c r="I81" i="19"/>
  <c r="N80" i="19"/>
  <c r="M80" i="19"/>
  <c r="L80" i="19"/>
  <c r="K80" i="19"/>
  <c r="H80" i="19"/>
  <c r="J80" i="19"/>
  <c r="I80" i="19"/>
  <c r="N79" i="19"/>
  <c r="M79" i="19"/>
  <c r="L79" i="19"/>
  <c r="K79" i="19"/>
  <c r="H79" i="19"/>
  <c r="J79" i="19"/>
  <c r="I79" i="19"/>
  <c r="N78" i="19"/>
  <c r="M78" i="19"/>
  <c r="L78" i="19"/>
  <c r="K78" i="19"/>
  <c r="H78" i="19"/>
  <c r="J78" i="19"/>
  <c r="I78" i="19"/>
  <c r="N77" i="19"/>
  <c r="M77" i="19"/>
  <c r="L77" i="19"/>
  <c r="K77" i="19"/>
  <c r="H77" i="19"/>
  <c r="J77" i="19"/>
  <c r="I77" i="19"/>
  <c r="N76" i="19"/>
  <c r="M76" i="19"/>
  <c r="L76" i="19"/>
  <c r="K76" i="19"/>
  <c r="H76" i="19"/>
  <c r="J76" i="19"/>
  <c r="I76" i="19"/>
  <c r="N75" i="19"/>
  <c r="M75" i="19"/>
  <c r="L75" i="19"/>
  <c r="K75" i="19"/>
  <c r="H75" i="19"/>
  <c r="J75" i="19"/>
  <c r="I75" i="19"/>
  <c r="N74" i="19"/>
  <c r="M74" i="19"/>
  <c r="L74" i="19"/>
  <c r="K74" i="19"/>
  <c r="H74" i="19"/>
  <c r="J74" i="19"/>
  <c r="I74" i="19"/>
  <c r="N73" i="19"/>
  <c r="M73" i="19"/>
  <c r="L73" i="19"/>
  <c r="K73" i="19"/>
  <c r="H73" i="19"/>
  <c r="J73" i="19"/>
  <c r="I73" i="19"/>
  <c r="N72" i="19"/>
  <c r="M72" i="19"/>
  <c r="L72" i="19"/>
  <c r="K72" i="19"/>
  <c r="H72" i="19"/>
  <c r="J72" i="19"/>
  <c r="I72" i="19"/>
  <c r="N71" i="19"/>
  <c r="M71" i="19"/>
  <c r="L71" i="19"/>
  <c r="K71" i="19"/>
  <c r="H71" i="19"/>
  <c r="J71" i="19"/>
  <c r="I71" i="19"/>
  <c r="N70" i="19"/>
  <c r="M70" i="19"/>
  <c r="L70" i="19"/>
  <c r="K70" i="19"/>
  <c r="H70" i="19"/>
  <c r="J70" i="19"/>
  <c r="I70" i="19"/>
  <c r="N69" i="19"/>
  <c r="M69" i="19"/>
  <c r="L69" i="19"/>
  <c r="K69" i="19"/>
  <c r="H69" i="19"/>
  <c r="J69" i="19"/>
  <c r="I69" i="19"/>
  <c r="N68" i="19"/>
  <c r="M68" i="19"/>
  <c r="L68" i="19"/>
  <c r="K68" i="19"/>
  <c r="H68" i="19"/>
  <c r="J68" i="19"/>
  <c r="I68" i="19"/>
  <c r="N67" i="19"/>
  <c r="M67" i="19"/>
  <c r="L67" i="19"/>
  <c r="K67" i="19"/>
  <c r="H67" i="19"/>
  <c r="J67" i="19"/>
  <c r="I67" i="19"/>
  <c r="N66" i="19"/>
  <c r="M66" i="19"/>
  <c r="L66" i="19"/>
  <c r="K66" i="19"/>
  <c r="H66" i="19"/>
  <c r="J66" i="19"/>
  <c r="I66" i="19"/>
  <c r="N65" i="19"/>
  <c r="M65" i="19"/>
  <c r="L65" i="19"/>
  <c r="K65" i="19"/>
  <c r="H65" i="19"/>
  <c r="J65" i="19"/>
  <c r="I65" i="19"/>
  <c r="N64" i="19"/>
  <c r="M64" i="19"/>
  <c r="L64" i="19"/>
  <c r="K64" i="19"/>
  <c r="H64" i="19"/>
  <c r="J64" i="19"/>
  <c r="I64" i="19"/>
  <c r="N63" i="19"/>
  <c r="M63" i="19"/>
  <c r="L63" i="19"/>
  <c r="K63" i="19"/>
  <c r="H63" i="19"/>
  <c r="J63" i="19"/>
  <c r="I63" i="19"/>
  <c r="N62" i="19"/>
  <c r="M62" i="19"/>
  <c r="L62" i="19"/>
  <c r="K62" i="19"/>
  <c r="H62" i="19"/>
  <c r="J62" i="19"/>
  <c r="I62" i="19"/>
  <c r="N61" i="19"/>
  <c r="M61" i="19"/>
  <c r="L61" i="19"/>
  <c r="K61" i="19"/>
  <c r="H61" i="19"/>
  <c r="J61" i="19"/>
  <c r="I61" i="19"/>
  <c r="N60" i="19"/>
  <c r="M60" i="19"/>
  <c r="L60" i="19"/>
  <c r="K60" i="19"/>
  <c r="H60" i="19"/>
  <c r="J60" i="19"/>
  <c r="I60" i="19"/>
  <c r="N59" i="19"/>
  <c r="M59" i="19"/>
  <c r="L59" i="19"/>
  <c r="K59" i="19"/>
  <c r="H59" i="19"/>
  <c r="J59" i="19"/>
  <c r="I59" i="19"/>
  <c r="N58" i="19"/>
  <c r="M58" i="19"/>
  <c r="L58" i="19"/>
  <c r="K58" i="19"/>
  <c r="H58" i="19"/>
  <c r="J58" i="19"/>
  <c r="I58" i="19"/>
  <c r="N57" i="19"/>
  <c r="M57" i="19"/>
  <c r="L57" i="19"/>
  <c r="K57" i="19"/>
  <c r="H57" i="19"/>
  <c r="J57" i="19"/>
  <c r="I57" i="19"/>
  <c r="N56" i="19"/>
  <c r="M56" i="19"/>
  <c r="L56" i="19"/>
  <c r="K56" i="19"/>
  <c r="H56" i="19"/>
  <c r="J56" i="19"/>
  <c r="I56" i="19"/>
  <c r="N55" i="19"/>
  <c r="M55" i="19"/>
  <c r="L55" i="19"/>
  <c r="K55" i="19"/>
  <c r="H55" i="19"/>
  <c r="J55" i="19"/>
  <c r="I55" i="19"/>
  <c r="N54" i="19"/>
  <c r="M54" i="19"/>
  <c r="L54" i="19"/>
  <c r="K54" i="19"/>
  <c r="H54" i="19"/>
  <c r="J54" i="19"/>
  <c r="I54" i="19"/>
  <c r="N53" i="19"/>
  <c r="M53" i="19"/>
  <c r="L53" i="19"/>
  <c r="K53" i="19"/>
  <c r="H53" i="19"/>
  <c r="J53" i="19"/>
  <c r="I53" i="19"/>
  <c r="N52" i="19"/>
  <c r="M52" i="19"/>
  <c r="L52" i="19"/>
  <c r="K52" i="19"/>
  <c r="H52" i="19"/>
  <c r="J52" i="19"/>
  <c r="I52" i="19"/>
  <c r="N51" i="19"/>
  <c r="M51" i="19"/>
  <c r="L51" i="19"/>
  <c r="K51" i="19"/>
  <c r="H51" i="19"/>
  <c r="J51" i="19"/>
  <c r="I51" i="19"/>
  <c r="N50" i="19"/>
  <c r="M50" i="19"/>
  <c r="L50" i="19"/>
  <c r="K50" i="19"/>
  <c r="H50" i="19"/>
  <c r="J50" i="19"/>
  <c r="I50" i="19"/>
  <c r="N49" i="19"/>
  <c r="M49" i="19"/>
  <c r="L49" i="19"/>
  <c r="K49" i="19"/>
  <c r="H49" i="19"/>
  <c r="J49" i="19"/>
  <c r="I49" i="19"/>
  <c r="N48" i="19"/>
  <c r="M48" i="19"/>
  <c r="L48" i="19"/>
  <c r="K48" i="19"/>
  <c r="H48" i="19"/>
  <c r="J48" i="19"/>
  <c r="I48" i="19"/>
  <c r="N47" i="19"/>
  <c r="M47" i="19"/>
  <c r="L47" i="19"/>
  <c r="K47" i="19"/>
  <c r="H47" i="19"/>
  <c r="J47" i="19"/>
  <c r="I47" i="19"/>
  <c r="N46" i="19"/>
  <c r="M46" i="19"/>
  <c r="L46" i="19"/>
  <c r="K46" i="19"/>
  <c r="H46" i="19"/>
  <c r="J46" i="19"/>
  <c r="I46" i="19"/>
  <c r="N45" i="19"/>
  <c r="M45" i="19"/>
  <c r="L45" i="19"/>
  <c r="K45" i="19"/>
  <c r="H45" i="19"/>
  <c r="J45" i="19"/>
  <c r="I45" i="19"/>
  <c r="N44" i="19"/>
  <c r="M44" i="19"/>
  <c r="L44" i="19"/>
  <c r="K44" i="19"/>
  <c r="H44" i="19"/>
  <c r="J44" i="19"/>
  <c r="I44" i="19"/>
  <c r="N43" i="19"/>
  <c r="M43" i="19"/>
  <c r="L43" i="19"/>
  <c r="K43" i="19"/>
  <c r="H43" i="19"/>
  <c r="J43" i="19"/>
  <c r="I43" i="19"/>
  <c r="N42" i="19"/>
  <c r="M42" i="19"/>
  <c r="L42" i="19"/>
  <c r="K42" i="19"/>
  <c r="H42" i="19"/>
  <c r="J42" i="19"/>
  <c r="I42" i="19"/>
  <c r="N41" i="19"/>
  <c r="M41" i="19"/>
  <c r="L41" i="19"/>
  <c r="K41" i="19"/>
  <c r="H41" i="19"/>
  <c r="J41" i="19"/>
  <c r="I41" i="19"/>
  <c r="N40" i="19"/>
  <c r="M40" i="19"/>
  <c r="L40" i="19"/>
  <c r="K40" i="19"/>
  <c r="H40" i="19"/>
  <c r="J40" i="19"/>
  <c r="I40" i="19"/>
  <c r="N39" i="19"/>
  <c r="M39" i="19"/>
  <c r="L39" i="19"/>
  <c r="K39" i="19"/>
  <c r="H39" i="19"/>
  <c r="J39" i="19"/>
  <c r="I39" i="19"/>
  <c r="N38" i="19"/>
  <c r="M38" i="19"/>
  <c r="L38" i="19"/>
  <c r="K38" i="19"/>
  <c r="H38" i="19"/>
  <c r="J38" i="19"/>
  <c r="I38" i="19"/>
  <c r="N37" i="19"/>
  <c r="M37" i="19"/>
  <c r="L37" i="19"/>
  <c r="K37" i="19"/>
  <c r="H37" i="19"/>
  <c r="J37" i="19"/>
  <c r="I37" i="19"/>
  <c r="N36" i="19"/>
  <c r="M36" i="19"/>
  <c r="L36" i="19"/>
  <c r="K36" i="19"/>
  <c r="H36" i="19"/>
  <c r="J36" i="19"/>
  <c r="I36" i="19"/>
  <c r="N35" i="19"/>
  <c r="M35" i="19"/>
  <c r="L35" i="19"/>
  <c r="K35" i="19"/>
  <c r="H35" i="19"/>
  <c r="J35" i="19"/>
  <c r="I35" i="19"/>
  <c r="N34" i="19"/>
  <c r="M34" i="19"/>
  <c r="L34" i="19"/>
  <c r="K34" i="19"/>
  <c r="H34" i="19"/>
  <c r="J34" i="19"/>
  <c r="I34" i="19"/>
  <c r="N33" i="19"/>
  <c r="M33" i="19"/>
  <c r="L33" i="19"/>
  <c r="K33" i="19"/>
  <c r="H33" i="19"/>
  <c r="J33" i="19"/>
  <c r="I33" i="19"/>
  <c r="N32" i="19"/>
  <c r="M32" i="19"/>
  <c r="L32" i="19"/>
  <c r="K32" i="19"/>
  <c r="H32" i="19"/>
  <c r="J32" i="19"/>
  <c r="I32" i="19"/>
  <c r="N31" i="19"/>
  <c r="M31" i="19"/>
  <c r="L31" i="19"/>
  <c r="K31" i="19"/>
  <c r="H31" i="19"/>
  <c r="J31" i="19"/>
  <c r="I31" i="19"/>
  <c r="N30" i="19"/>
  <c r="M30" i="19"/>
  <c r="L30" i="19"/>
  <c r="K30" i="19"/>
  <c r="H30" i="19"/>
  <c r="J30" i="19"/>
  <c r="I30" i="19"/>
  <c r="N29" i="19"/>
  <c r="M29" i="19"/>
  <c r="L29" i="19"/>
  <c r="K29" i="19"/>
  <c r="H29" i="19"/>
  <c r="J29" i="19"/>
  <c r="I29" i="19"/>
  <c r="N28" i="19"/>
  <c r="M28" i="19"/>
  <c r="L28" i="19"/>
  <c r="K28" i="19"/>
  <c r="H28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J18" i="19"/>
  <c r="I18" i="19"/>
  <c r="J17" i="19"/>
  <c r="I17" i="19"/>
  <c r="J16" i="19"/>
  <c r="I16" i="19"/>
  <c r="J15" i="19"/>
  <c r="I15" i="19"/>
  <c r="J14" i="19"/>
  <c r="I14" i="19"/>
  <c r="J13" i="19"/>
  <c r="I13" i="19"/>
  <c r="J12" i="19"/>
  <c r="I12" i="19"/>
  <c r="J11" i="19"/>
  <c r="I11" i="19"/>
  <c r="J10" i="19"/>
  <c r="I10" i="19"/>
  <c r="J9" i="19"/>
  <c r="I9" i="19"/>
  <c r="J8" i="19"/>
  <c r="I8" i="19"/>
  <c r="J7" i="19"/>
  <c r="I7" i="19"/>
  <c r="J6" i="19"/>
  <c r="I6" i="19"/>
  <c r="J5" i="19"/>
  <c r="I5" i="19"/>
  <c r="M3" i="17"/>
  <c r="M104" i="17"/>
  <c r="K104" i="17"/>
  <c r="L104" i="17"/>
  <c r="N104" i="17"/>
  <c r="H104" i="17"/>
  <c r="J104" i="17"/>
  <c r="M103" i="17"/>
  <c r="K103" i="17"/>
  <c r="L103" i="17"/>
  <c r="N103" i="17"/>
  <c r="H103" i="17"/>
  <c r="J103" i="17"/>
  <c r="M102" i="17"/>
  <c r="K102" i="17"/>
  <c r="L102" i="17"/>
  <c r="N102" i="17"/>
  <c r="H102" i="17"/>
  <c r="J102" i="17"/>
  <c r="M101" i="17"/>
  <c r="K101" i="17"/>
  <c r="L101" i="17"/>
  <c r="N101" i="17"/>
  <c r="H101" i="17"/>
  <c r="J101" i="17"/>
  <c r="M100" i="17"/>
  <c r="K100" i="17"/>
  <c r="L100" i="17"/>
  <c r="N100" i="17"/>
  <c r="H100" i="17"/>
  <c r="J100" i="17"/>
  <c r="M99" i="17"/>
  <c r="K99" i="17"/>
  <c r="L99" i="17"/>
  <c r="N99" i="17"/>
  <c r="H99" i="17"/>
  <c r="J99" i="17"/>
  <c r="M98" i="17"/>
  <c r="K98" i="17"/>
  <c r="L98" i="17"/>
  <c r="N98" i="17"/>
  <c r="H98" i="17"/>
  <c r="J98" i="17"/>
  <c r="M97" i="17"/>
  <c r="K97" i="17"/>
  <c r="L97" i="17"/>
  <c r="N97" i="17"/>
  <c r="H97" i="17"/>
  <c r="J97" i="17"/>
  <c r="M96" i="17"/>
  <c r="K96" i="17"/>
  <c r="L96" i="17"/>
  <c r="N96" i="17"/>
  <c r="H96" i="17"/>
  <c r="J96" i="17"/>
  <c r="M95" i="17"/>
  <c r="K95" i="17"/>
  <c r="L95" i="17"/>
  <c r="N95" i="17"/>
  <c r="H95" i="17"/>
  <c r="J95" i="17"/>
  <c r="M94" i="17"/>
  <c r="K94" i="17"/>
  <c r="L94" i="17"/>
  <c r="N94" i="17"/>
  <c r="H94" i="17"/>
  <c r="J94" i="17"/>
  <c r="M93" i="17"/>
  <c r="K93" i="17"/>
  <c r="L93" i="17"/>
  <c r="N93" i="17"/>
  <c r="H93" i="17"/>
  <c r="J93" i="17"/>
  <c r="M92" i="17"/>
  <c r="K92" i="17"/>
  <c r="L92" i="17"/>
  <c r="N92" i="17"/>
  <c r="H92" i="17"/>
  <c r="J92" i="17"/>
  <c r="M91" i="17"/>
  <c r="K91" i="17"/>
  <c r="L91" i="17"/>
  <c r="N91" i="17"/>
  <c r="H91" i="17"/>
  <c r="J91" i="17"/>
  <c r="M90" i="17"/>
  <c r="K90" i="17"/>
  <c r="L90" i="17"/>
  <c r="N90" i="17"/>
  <c r="H90" i="17"/>
  <c r="J90" i="17"/>
  <c r="M89" i="17"/>
  <c r="K89" i="17"/>
  <c r="L89" i="17"/>
  <c r="N89" i="17"/>
  <c r="H89" i="17"/>
  <c r="J89" i="17"/>
  <c r="M88" i="17"/>
  <c r="K88" i="17"/>
  <c r="L88" i="17"/>
  <c r="N88" i="17"/>
  <c r="H88" i="17"/>
  <c r="J88" i="17"/>
  <c r="M87" i="17"/>
  <c r="K87" i="17"/>
  <c r="L87" i="17"/>
  <c r="N87" i="17"/>
  <c r="H87" i="17"/>
  <c r="J87" i="17"/>
  <c r="M86" i="17"/>
  <c r="K86" i="17"/>
  <c r="L86" i="17"/>
  <c r="N86" i="17"/>
  <c r="H86" i="17"/>
  <c r="J86" i="17"/>
  <c r="M85" i="17"/>
  <c r="K85" i="17"/>
  <c r="L85" i="17"/>
  <c r="N85" i="17"/>
  <c r="H85" i="17"/>
  <c r="J85" i="17"/>
  <c r="M84" i="17"/>
  <c r="K84" i="17"/>
  <c r="L84" i="17"/>
  <c r="N84" i="17"/>
  <c r="H84" i="17"/>
  <c r="J84" i="17"/>
  <c r="M83" i="17"/>
  <c r="K83" i="17"/>
  <c r="L83" i="17"/>
  <c r="N83" i="17"/>
  <c r="H83" i="17"/>
  <c r="J83" i="17"/>
  <c r="M82" i="17"/>
  <c r="K82" i="17"/>
  <c r="L82" i="17"/>
  <c r="N82" i="17"/>
  <c r="H82" i="17"/>
  <c r="J82" i="17"/>
  <c r="M81" i="17"/>
  <c r="K81" i="17"/>
  <c r="L81" i="17"/>
  <c r="N81" i="17"/>
  <c r="H81" i="17"/>
  <c r="J81" i="17"/>
  <c r="M80" i="17"/>
  <c r="K80" i="17"/>
  <c r="L80" i="17"/>
  <c r="N80" i="17"/>
  <c r="H80" i="17"/>
  <c r="J80" i="17"/>
  <c r="M79" i="17"/>
  <c r="K79" i="17"/>
  <c r="L79" i="17"/>
  <c r="N79" i="17"/>
  <c r="H79" i="17"/>
  <c r="J79" i="17"/>
  <c r="M78" i="17"/>
  <c r="K78" i="17"/>
  <c r="L78" i="17"/>
  <c r="N78" i="17"/>
  <c r="H78" i="17"/>
  <c r="J78" i="17"/>
  <c r="M77" i="17"/>
  <c r="K77" i="17"/>
  <c r="L77" i="17"/>
  <c r="N77" i="17"/>
  <c r="H77" i="17"/>
  <c r="J77" i="17"/>
  <c r="M76" i="17"/>
  <c r="K76" i="17"/>
  <c r="L76" i="17"/>
  <c r="N76" i="17"/>
  <c r="H76" i="17"/>
  <c r="J76" i="17"/>
  <c r="M75" i="17"/>
  <c r="K75" i="17"/>
  <c r="L75" i="17"/>
  <c r="N75" i="17"/>
  <c r="H75" i="17"/>
  <c r="J75" i="17"/>
  <c r="M74" i="17"/>
  <c r="K74" i="17"/>
  <c r="L74" i="17"/>
  <c r="N74" i="17"/>
  <c r="H74" i="17"/>
  <c r="J74" i="17"/>
  <c r="M73" i="17"/>
  <c r="K73" i="17"/>
  <c r="L73" i="17"/>
  <c r="N73" i="17"/>
  <c r="H73" i="17"/>
  <c r="J73" i="17"/>
  <c r="M72" i="17"/>
  <c r="K72" i="17"/>
  <c r="L72" i="17"/>
  <c r="N72" i="17"/>
  <c r="H72" i="17"/>
  <c r="J72" i="17"/>
  <c r="M71" i="17"/>
  <c r="K71" i="17"/>
  <c r="L71" i="17"/>
  <c r="N71" i="17"/>
  <c r="H71" i="17"/>
  <c r="J71" i="17"/>
  <c r="M70" i="17"/>
  <c r="K70" i="17"/>
  <c r="L70" i="17"/>
  <c r="N70" i="17"/>
  <c r="H70" i="17"/>
  <c r="J70" i="17"/>
  <c r="M69" i="17"/>
  <c r="K69" i="17"/>
  <c r="L69" i="17"/>
  <c r="N69" i="17"/>
  <c r="H69" i="17"/>
  <c r="J69" i="17"/>
  <c r="M68" i="17"/>
  <c r="K68" i="17"/>
  <c r="L68" i="17"/>
  <c r="N68" i="17"/>
  <c r="H68" i="17"/>
  <c r="J68" i="17"/>
  <c r="M67" i="17"/>
  <c r="K67" i="17"/>
  <c r="L67" i="17"/>
  <c r="N67" i="17"/>
  <c r="H67" i="17"/>
  <c r="J67" i="17"/>
  <c r="M66" i="17"/>
  <c r="K66" i="17"/>
  <c r="L66" i="17"/>
  <c r="N66" i="17"/>
  <c r="H66" i="17"/>
  <c r="J66" i="17"/>
  <c r="M65" i="17"/>
  <c r="K65" i="17"/>
  <c r="L65" i="17"/>
  <c r="N65" i="17"/>
  <c r="H65" i="17"/>
  <c r="J65" i="17"/>
  <c r="M64" i="17"/>
  <c r="K64" i="17"/>
  <c r="L64" i="17"/>
  <c r="N64" i="17"/>
  <c r="H64" i="17"/>
  <c r="J64" i="17"/>
  <c r="M63" i="17"/>
  <c r="K63" i="17"/>
  <c r="L63" i="17"/>
  <c r="N63" i="17"/>
  <c r="H63" i="17"/>
  <c r="J63" i="17"/>
  <c r="M62" i="17"/>
  <c r="K62" i="17"/>
  <c r="L62" i="17"/>
  <c r="N62" i="17"/>
  <c r="H62" i="17"/>
  <c r="J62" i="17"/>
  <c r="M61" i="17"/>
  <c r="K61" i="17"/>
  <c r="L61" i="17"/>
  <c r="N61" i="17"/>
  <c r="H61" i="17"/>
  <c r="J61" i="17"/>
  <c r="M60" i="17"/>
  <c r="K60" i="17"/>
  <c r="L60" i="17"/>
  <c r="N60" i="17"/>
  <c r="H60" i="17"/>
  <c r="J60" i="17"/>
  <c r="M59" i="17"/>
  <c r="K59" i="17"/>
  <c r="L59" i="17"/>
  <c r="N59" i="17"/>
  <c r="H59" i="17"/>
  <c r="J59" i="17"/>
  <c r="M58" i="17"/>
  <c r="K58" i="17"/>
  <c r="L58" i="17"/>
  <c r="N58" i="17"/>
  <c r="H58" i="17"/>
  <c r="J58" i="17"/>
  <c r="M57" i="17"/>
  <c r="K57" i="17"/>
  <c r="L57" i="17"/>
  <c r="N57" i="17"/>
  <c r="H57" i="17"/>
  <c r="J57" i="17"/>
  <c r="M56" i="17"/>
  <c r="K56" i="17"/>
  <c r="L56" i="17"/>
  <c r="N56" i="17"/>
  <c r="H56" i="17"/>
  <c r="J56" i="17"/>
  <c r="M55" i="17"/>
  <c r="K55" i="17"/>
  <c r="L55" i="17"/>
  <c r="N55" i="17"/>
  <c r="H55" i="17"/>
  <c r="J55" i="17"/>
  <c r="M54" i="17"/>
  <c r="K54" i="17"/>
  <c r="L54" i="17"/>
  <c r="N54" i="17"/>
  <c r="H54" i="17"/>
  <c r="J54" i="17"/>
  <c r="M53" i="17"/>
  <c r="K53" i="17"/>
  <c r="L53" i="17"/>
  <c r="N53" i="17"/>
  <c r="H53" i="17"/>
  <c r="J53" i="17"/>
  <c r="M52" i="17"/>
  <c r="K52" i="17"/>
  <c r="L52" i="17"/>
  <c r="N52" i="17"/>
  <c r="H52" i="17"/>
  <c r="J52" i="17"/>
  <c r="M51" i="17"/>
  <c r="K51" i="17"/>
  <c r="L51" i="17"/>
  <c r="N51" i="17"/>
  <c r="H51" i="17"/>
  <c r="J51" i="17"/>
  <c r="M50" i="17"/>
  <c r="K50" i="17"/>
  <c r="L50" i="17"/>
  <c r="N50" i="17"/>
  <c r="H50" i="17"/>
  <c r="J50" i="17"/>
  <c r="M49" i="17"/>
  <c r="K49" i="17"/>
  <c r="L49" i="17"/>
  <c r="N49" i="17"/>
  <c r="H49" i="17"/>
  <c r="J49" i="17"/>
  <c r="M48" i="17"/>
  <c r="K48" i="17"/>
  <c r="L48" i="17"/>
  <c r="N48" i="17"/>
  <c r="H48" i="17"/>
  <c r="J48" i="17"/>
  <c r="M47" i="17"/>
  <c r="K47" i="17"/>
  <c r="L47" i="17"/>
  <c r="N47" i="17"/>
  <c r="H47" i="17"/>
  <c r="J47" i="17"/>
  <c r="M46" i="17"/>
  <c r="K46" i="17"/>
  <c r="L46" i="17"/>
  <c r="N46" i="17"/>
  <c r="H46" i="17"/>
  <c r="J46" i="17"/>
  <c r="M45" i="17"/>
  <c r="K45" i="17"/>
  <c r="L45" i="17"/>
  <c r="N45" i="17"/>
  <c r="H45" i="17"/>
  <c r="J45" i="17"/>
  <c r="M44" i="17"/>
  <c r="K44" i="17"/>
  <c r="L44" i="17"/>
  <c r="N44" i="17"/>
  <c r="H44" i="17"/>
  <c r="J44" i="17"/>
  <c r="M43" i="17"/>
  <c r="K43" i="17"/>
  <c r="L43" i="17"/>
  <c r="N43" i="17"/>
  <c r="H43" i="17"/>
  <c r="J43" i="17"/>
  <c r="M42" i="17"/>
  <c r="K42" i="17"/>
  <c r="L42" i="17"/>
  <c r="N42" i="17"/>
  <c r="H42" i="17"/>
  <c r="J42" i="17"/>
  <c r="M41" i="17"/>
  <c r="K41" i="17"/>
  <c r="L41" i="17"/>
  <c r="N41" i="17"/>
  <c r="H41" i="17"/>
  <c r="J41" i="17"/>
  <c r="M40" i="17"/>
  <c r="K40" i="17"/>
  <c r="L40" i="17"/>
  <c r="N40" i="17"/>
  <c r="H40" i="17"/>
  <c r="J40" i="17"/>
  <c r="M39" i="17"/>
  <c r="K39" i="17"/>
  <c r="L39" i="17"/>
  <c r="N39" i="17"/>
  <c r="H39" i="17"/>
  <c r="J39" i="17"/>
  <c r="M38" i="17"/>
  <c r="K38" i="17"/>
  <c r="L38" i="17"/>
  <c r="N38" i="17"/>
  <c r="H38" i="17"/>
  <c r="J38" i="17"/>
  <c r="M37" i="17"/>
  <c r="K37" i="17"/>
  <c r="L37" i="17"/>
  <c r="N37" i="17"/>
  <c r="H37" i="17"/>
  <c r="J37" i="17"/>
  <c r="M36" i="17"/>
  <c r="K36" i="17"/>
  <c r="L36" i="17"/>
  <c r="N36" i="17"/>
  <c r="H36" i="17"/>
  <c r="J36" i="17"/>
  <c r="M35" i="17"/>
  <c r="K35" i="17"/>
  <c r="L35" i="17"/>
  <c r="N35" i="17"/>
  <c r="H35" i="17"/>
  <c r="J35" i="17"/>
  <c r="M34" i="17"/>
  <c r="K34" i="17"/>
  <c r="L34" i="17"/>
  <c r="N34" i="17"/>
  <c r="H34" i="17"/>
  <c r="J34" i="17"/>
  <c r="M33" i="17"/>
  <c r="K33" i="17"/>
  <c r="L33" i="17"/>
  <c r="N33" i="17"/>
  <c r="H33" i="17"/>
  <c r="J33" i="17"/>
  <c r="M32" i="17"/>
  <c r="K32" i="17"/>
  <c r="L32" i="17"/>
  <c r="N32" i="17"/>
  <c r="H32" i="17"/>
  <c r="J32" i="17"/>
  <c r="M31" i="17"/>
  <c r="K31" i="17"/>
  <c r="L31" i="17"/>
  <c r="N31" i="17"/>
  <c r="H31" i="17"/>
  <c r="J31" i="17"/>
  <c r="M30" i="17"/>
  <c r="K30" i="17"/>
  <c r="L30" i="17"/>
  <c r="N30" i="17"/>
  <c r="H30" i="17"/>
  <c r="J30" i="17"/>
  <c r="M29" i="17"/>
  <c r="K29" i="17"/>
  <c r="L29" i="17"/>
  <c r="N29" i="17"/>
  <c r="H29" i="17"/>
  <c r="J29" i="17"/>
  <c r="M28" i="17"/>
  <c r="K28" i="17"/>
  <c r="L28" i="17"/>
  <c r="N28" i="17"/>
  <c r="H28" i="17"/>
  <c r="J28" i="17"/>
  <c r="M27" i="17"/>
  <c r="K27" i="17"/>
  <c r="L27" i="17"/>
  <c r="N27" i="17"/>
  <c r="H27" i="17"/>
  <c r="K5" i="17"/>
  <c r="L5" i="17"/>
  <c r="M5" i="17"/>
  <c r="N5" i="17"/>
  <c r="H5" i="17"/>
  <c r="K6" i="17"/>
  <c r="L6" i="17"/>
  <c r="M6" i="17"/>
  <c r="N6" i="17"/>
  <c r="H6" i="17"/>
  <c r="K7" i="17"/>
  <c r="L7" i="17"/>
  <c r="M7" i="17"/>
  <c r="N7" i="17"/>
  <c r="H7" i="17"/>
  <c r="K8" i="17"/>
  <c r="L8" i="17"/>
  <c r="M8" i="17"/>
  <c r="N8" i="17"/>
  <c r="H8" i="17"/>
  <c r="K9" i="17"/>
  <c r="L9" i="17"/>
  <c r="M9" i="17"/>
  <c r="N9" i="17"/>
  <c r="H9" i="17"/>
  <c r="K10" i="17"/>
  <c r="L10" i="17"/>
  <c r="M10" i="17"/>
  <c r="N10" i="17"/>
  <c r="H10" i="17"/>
  <c r="K11" i="17"/>
  <c r="L11" i="17"/>
  <c r="M11" i="17"/>
  <c r="N11" i="17"/>
  <c r="H11" i="17"/>
  <c r="K12" i="17"/>
  <c r="L12" i="17"/>
  <c r="M12" i="17"/>
  <c r="N12" i="17"/>
  <c r="H12" i="17"/>
  <c r="K13" i="17"/>
  <c r="L13" i="17"/>
  <c r="M13" i="17"/>
  <c r="N13" i="17"/>
  <c r="H13" i="17"/>
  <c r="K14" i="17"/>
  <c r="L14" i="17"/>
  <c r="M14" i="17"/>
  <c r="N14" i="17"/>
  <c r="H14" i="17"/>
  <c r="K15" i="17"/>
  <c r="L15" i="17"/>
  <c r="M15" i="17"/>
  <c r="N15" i="17"/>
  <c r="H15" i="17"/>
  <c r="K16" i="17"/>
  <c r="L16" i="17"/>
  <c r="M16" i="17"/>
  <c r="N16" i="17"/>
  <c r="H16" i="17"/>
  <c r="K17" i="17"/>
  <c r="L17" i="17"/>
  <c r="M17" i="17"/>
  <c r="N17" i="17"/>
  <c r="H17" i="17"/>
  <c r="K18" i="17"/>
  <c r="L18" i="17"/>
  <c r="M18" i="17"/>
  <c r="N18" i="17"/>
  <c r="H18" i="17"/>
  <c r="K19" i="17"/>
  <c r="L19" i="17"/>
  <c r="M19" i="17"/>
  <c r="N19" i="17"/>
  <c r="H19" i="17"/>
  <c r="K20" i="17"/>
  <c r="L20" i="17"/>
  <c r="M20" i="17"/>
  <c r="N20" i="17"/>
  <c r="H20" i="17"/>
  <c r="K21" i="17"/>
  <c r="L21" i="17"/>
  <c r="M21" i="17"/>
  <c r="N21" i="17"/>
  <c r="H21" i="17"/>
  <c r="K22" i="17"/>
  <c r="L22" i="17"/>
  <c r="M22" i="17"/>
  <c r="N22" i="17"/>
  <c r="H22" i="17"/>
  <c r="K23" i="17"/>
  <c r="L23" i="17"/>
  <c r="M23" i="17"/>
  <c r="N23" i="17"/>
  <c r="H23" i="17"/>
  <c r="K24" i="17"/>
  <c r="L24" i="17"/>
  <c r="M24" i="17"/>
  <c r="N24" i="17"/>
  <c r="H24" i="17"/>
  <c r="K25" i="17"/>
  <c r="L25" i="17"/>
  <c r="M25" i="17"/>
  <c r="N25" i="17"/>
  <c r="H25" i="17"/>
  <c r="K26" i="17"/>
  <c r="L26" i="17"/>
  <c r="M26" i="17"/>
  <c r="N26" i="17"/>
  <c r="H26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O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Acampora</author>
  </authors>
  <commentList>
    <comment ref="M3" authorId="0" shapeId="0" xr:uid="{9E633EFE-3B88-4BA5-B4D0-85B96C092705}">
      <text>
        <r>
          <rPr>
            <sz val="9"/>
            <color indexed="81"/>
            <rFont val="Tahoma"/>
            <family val="2"/>
          </rPr>
          <t>Weight rounded down to nearest pound.</t>
        </r>
      </text>
    </comment>
    <comment ref="O5" authorId="0" shapeId="0" xr:uid="{EB0D811A-70DB-4025-9492-5FF978F29DB1}">
      <text>
        <r>
          <rPr>
            <sz val="9"/>
            <color indexed="81"/>
            <rFont val="Tahoma"/>
            <family val="2"/>
          </rPr>
          <t xml:space="preserve">Maximum number from points column.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Acampora</author>
  </authors>
  <commentList>
    <comment ref="M3" authorId="0" shapeId="0" xr:uid="{D5E03843-D32F-43DF-8FB2-0FAFD3F9FCA0}">
      <text>
        <r>
          <rPr>
            <sz val="9"/>
            <color indexed="81"/>
            <rFont val="Tahoma"/>
            <family val="2"/>
          </rPr>
          <t>Weight rounded down to nearest pound.</t>
        </r>
      </text>
    </comment>
    <comment ref="O5" authorId="0" shapeId="0" xr:uid="{3B58CC75-B54A-45AB-BD97-E834D65C4179}">
      <text>
        <r>
          <rPr>
            <sz val="9"/>
            <color indexed="81"/>
            <rFont val="Tahoma"/>
            <family val="2"/>
          </rPr>
          <t xml:space="preserve">Maximum number from points column.
</t>
        </r>
      </text>
    </comment>
  </commentList>
</comments>
</file>

<file path=xl/sharedStrings.xml><?xml version="1.0" encoding="utf-8"?>
<sst xmlns="http://schemas.openxmlformats.org/spreadsheetml/2006/main" count="123" uniqueCount="74">
  <si>
    <t>9lbs 10oz</t>
  </si>
  <si>
    <t>9lbs 5oz</t>
  </si>
  <si>
    <t>10lbs</t>
  </si>
  <si>
    <t>9lbs 7oz</t>
  </si>
  <si>
    <t>9lbs 3oz</t>
  </si>
  <si>
    <t>10lbs 8oz</t>
  </si>
  <si>
    <t>10lbs 4oz</t>
  </si>
  <si>
    <t>9lbs</t>
  </si>
  <si>
    <t>10lbs 7oz</t>
  </si>
  <si>
    <t>8 lbs</t>
  </si>
  <si>
    <t>9lbs 9oz</t>
  </si>
  <si>
    <t>9lbs 14oz</t>
  </si>
  <si>
    <t>10lbs 5oz</t>
  </si>
  <si>
    <t>11lbs 3oz</t>
  </si>
  <si>
    <t>6lbs 3oz</t>
  </si>
  <si>
    <t>8lbs 9oz</t>
  </si>
  <si>
    <t>9lbs 4oz</t>
  </si>
  <si>
    <t>Holly</t>
  </si>
  <si>
    <t>Dasie</t>
  </si>
  <si>
    <t>Katheryn</t>
  </si>
  <si>
    <t>Doralynne</t>
  </si>
  <si>
    <t>Grayce</t>
  </si>
  <si>
    <t>Micki</t>
  </si>
  <si>
    <t>Carrie</t>
  </si>
  <si>
    <t>Brianna</t>
  </si>
  <si>
    <t>Dotti</t>
  </si>
  <si>
    <t>Annmarie</t>
  </si>
  <si>
    <t>Helene</t>
  </si>
  <si>
    <t>Krystalle</t>
  </si>
  <si>
    <t>Brianne</t>
  </si>
  <si>
    <t>Cathi</t>
  </si>
  <si>
    <t>Gillian</t>
  </si>
  <si>
    <t>Sherill</t>
  </si>
  <si>
    <t>Carolee</t>
  </si>
  <si>
    <t>Janice</t>
  </si>
  <si>
    <t>Eveline</t>
  </si>
  <si>
    <t>Sheree</t>
  </si>
  <si>
    <t>Rosabelle</t>
  </si>
  <si>
    <t>Mariya</t>
  </si>
  <si>
    <t>Shandra</t>
  </si>
  <si>
    <t>Date of Birth</t>
  </si>
  <si>
    <t>Time of Birth</t>
  </si>
  <si>
    <t>Weight</t>
  </si>
  <si>
    <t>Length (in)</t>
  </si>
  <si>
    <t>Baby Shower Guessing Game</t>
  </si>
  <si>
    <t>Winner</t>
  </si>
  <si>
    <t>day</t>
  </si>
  <si>
    <t>hour</t>
  </si>
  <si>
    <t>lb</t>
  </si>
  <si>
    <t>inch</t>
  </si>
  <si>
    <t>Subtract the following points for variance</t>
  </si>
  <si>
    <t>Points</t>
  </si>
  <si>
    <t>Rank</t>
  </si>
  <si>
    <t>Rules</t>
  </si>
  <si>
    <t>Starting points per category</t>
  </si>
  <si>
    <t>Points for exact match in category</t>
  </si>
  <si>
    <t>Date</t>
  </si>
  <si>
    <t>Time</t>
  </si>
  <si>
    <t>Length</t>
  </si>
  <si>
    <t>Wt</t>
  </si>
  <si>
    <t>Helper Formula Columns</t>
  </si>
  <si>
    <t>Author</t>
  </si>
  <si>
    <t>Jon Acampora</t>
  </si>
  <si>
    <t>Excel Challenge: Baby Shower Guessing Game - Excel Campus</t>
  </si>
  <si>
    <t>10lbs 3oz</t>
  </si>
  <si>
    <t>5lb 3oz</t>
  </si>
  <si>
    <t>Baby's Stats</t>
  </si>
  <si>
    <t>Categories</t>
  </si>
  <si>
    <t>8lbs 7oz</t>
  </si>
  <si>
    <t>Participant's Name</t>
  </si>
  <si>
    <t>No.</t>
  </si>
  <si>
    <t>Site</t>
  </si>
  <si>
    <t>ExcelCampus.com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</si>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</sst>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.0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Papyrus"/>
      <family val="4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>
      <alignment horizontal="left" indent="1"/>
    </xf>
    <xf numFmtId="0" fontId="1" fillId="4" borderId="0" xfId="0" applyFont="1" applyFill="1"/>
    <xf numFmtId="0" fontId="1" fillId="5" borderId="0" xfId="0" applyFont="1" applyFill="1"/>
    <xf numFmtId="0" fontId="0" fillId="5" borderId="0" xfId="0" applyFill="1"/>
    <xf numFmtId="0" fontId="3" fillId="0" borderId="0" xfId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165" fontId="0" fillId="0" borderId="2" xfId="0" applyNumberFormat="1" applyBorder="1"/>
    <xf numFmtId="0" fontId="0" fillId="6" borderId="2" xfId="0" applyFill="1" applyBorder="1"/>
    <xf numFmtId="0" fontId="0" fillId="5" borderId="0" xfId="0" applyFill="1" applyAlignment="1">
      <alignment horizontal="right"/>
    </xf>
    <xf numFmtId="0" fontId="0" fillId="0" borderId="2" xfId="0" applyBorder="1" applyAlignment="1">
      <alignment horizontal="right"/>
    </xf>
    <xf numFmtId="0" fontId="1" fillId="6" borderId="2" xfId="0" applyFont="1" applyFill="1" applyBorder="1"/>
    <xf numFmtId="1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ill>
        <patternFill>
          <bgColor theme="7" tint="0.39994506668294322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>
          <bgColor theme="7" tint="0.39994506668294322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</dxfs>
  <tableStyles count="0" defaultTableStyle="TableStyleMedium2" defaultPivotStyle="PivotStyleLight16"/>
  <colors>
    <mruColors>
      <color rgb="FFEEDD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609600</xdr:colOff>
      <xdr:row>3</xdr:row>
      <xdr:rowOff>0</xdr:rowOff>
    </xdr:from>
    <xdr:to>
      <xdr:col>30</xdr:col>
      <xdr:colOff>114300</xdr:colOff>
      <xdr:row>31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FE7EA3-B827-4715-AFF9-37D1AAF6A4AB}"/>
            </a:ext>
          </a:extLst>
        </xdr:cNvPr>
        <xdr:cNvSpPr txBox="1"/>
      </xdr:nvSpPr>
      <xdr:spPr>
        <a:xfrm>
          <a:off x="9210675" y="771525"/>
          <a:ext cx="4391025" cy="5400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4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/>
            <a:t>Enter the participant</a:t>
          </a:r>
          <a:r>
            <a:rPr lang="en-US" sz="1100" b="0" baseline="0"/>
            <a:t> names in column C.</a:t>
          </a:r>
        </a:p>
        <a:p>
          <a:r>
            <a:rPr lang="en-US" sz="1100" b="0" baseline="0"/>
            <a:t>    </a:t>
          </a:r>
          <a:r>
            <a:rPr lang="en-US" sz="1100" b="0" i="1" baseline="0"/>
            <a:t>Values in C5 to G5 are examples and can be deleted/overridden.</a:t>
          </a:r>
        </a:p>
        <a:p>
          <a:endParaRPr lang="en-US" sz="1100" b="0" baseline="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 baseline="0"/>
            <a:t>Enter participant guesses in columns D to G.  </a:t>
          </a:r>
        </a:p>
        <a:p>
          <a:r>
            <a:rPr lang="en-US" sz="1100" b="0" baseline="0"/>
            <a:t>    </a:t>
          </a:r>
          <a:r>
            <a:rPr lang="en-US" sz="1100" b="0" i="1" baseline="0"/>
            <a:t>Select a cell to see input format instructions for each column.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Enter the baby's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actual stats in column R.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points, winner, and rank are calculated in columns H to I.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there is a tie for 1st place, then 2nd place will have a rank of 3.</a:t>
          </a:r>
        </a:p>
        <a:p>
          <a:endParaRPr lang="en-US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demo on the Example sheet.</a:t>
          </a: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/>
            <a:t>The Rules:</a:t>
          </a:r>
        </a:p>
        <a:p>
          <a:r>
            <a:rPr lang="en-US" sz="1100" b="1"/>
            <a:t> </a:t>
          </a:r>
        </a:p>
        <a:p>
          <a:r>
            <a:rPr lang="en-US" sz="1100"/>
            <a:t> • Each participant starts</a:t>
          </a:r>
          <a:r>
            <a:rPr lang="en-US" sz="1100" baseline="0"/>
            <a:t> with 50 points per category.</a:t>
          </a:r>
        </a:p>
        <a:p>
          <a:endParaRPr lang="en-US" sz="1100" baseline="0"/>
        </a:p>
        <a:p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The following points will be </a:t>
          </a:r>
          <a:r>
            <a:rPr lang="en-US" sz="1100" b="1" baseline="0"/>
            <a:t>deducted</a:t>
          </a:r>
          <a:r>
            <a:rPr lang="en-US" sz="1100" baseline="0"/>
            <a:t> from each category when</a:t>
          </a:r>
        </a:p>
        <a:p>
          <a:r>
            <a:rPr lang="en-US" sz="1100" baseline="0"/>
            <a:t>    there is a variance between the actual and guessed value.</a:t>
          </a:r>
        </a:p>
        <a:p>
          <a:endParaRPr lang="en-US" sz="1100" baseline="0"/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Date of Birth: 2 points for each day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Time of Birth: 1 point for each hour 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Weight: 5 points for each pound (lb)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Length: 2 points for each inch (in)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Guesses are rounded down to the nearest hour, pound, and inch for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deduction calculations.</a:t>
          </a:r>
          <a:endParaRPr lang="en-US" sz="1100" i="0" baseline="0"/>
        </a:p>
        <a:p>
          <a:endParaRPr lang="en-US" sz="1100" i="0" baseline="0"/>
        </a:p>
        <a:p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The participant gets 100 points for an exact match in a category.</a:t>
          </a:r>
          <a:br>
            <a:rPr lang="en-US" sz="1100" baseline="0"/>
          </a:br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609600</xdr:colOff>
      <xdr:row>3</xdr:row>
      <xdr:rowOff>0</xdr:rowOff>
    </xdr:from>
    <xdr:to>
      <xdr:col>30</xdr:col>
      <xdr:colOff>114300</xdr:colOff>
      <xdr:row>29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F253D9-6883-4F1B-B2E5-43B827DBA507}"/>
            </a:ext>
          </a:extLst>
        </xdr:cNvPr>
        <xdr:cNvSpPr txBox="1"/>
      </xdr:nvSpPr>
      <xdr:spPr>
        <a:xfrm>
          <a:off x="9210675" y="771525"/>
          <a:ext cx="4391025" cy="5133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4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/>
            <a:t>Enter the participant</a:t>
          </a:r>
          <a:r>
            <a:rPr lang="en-US" sz="1100" b="0" baseline="0"/>
            <a:t> names in column C.</a:t>
          </a:r>
        </a:p>
        <a:p>
          <a:endParaRPr lang="en-US" sz="1100" b="0" baseline="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 baseline="0"/>
            <a:t>Enter participant guesses in columns D to G.  </a:t>
          </a:r>
        </a:p>
        <a:p>
          <a:r>
            <a:rPr lang="en-US" sz="1100" b="0" baseline="0"/>
            <a:t>    </a:t>
          </a:r>
          <a:r>
            <a:rPr lang="en-US" sz="1100" b="0" i="1" baseline="0"/>
            <a:t>Select a cell to see input format instructions for each column.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Enter the baby's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actual stats in column R.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•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points, winner, and rank are calculated in columns H to I.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there is a tie for 1st place, then 2nd place will have a rank of 3.</a:t>
          </a:r>
        </a:p>
        <a:p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/>
            <a:t>The Rules:</a:t>
          </a:r>
        </a:p>
        <a:p>
          <a:r>
            <a:rPr lang="en-US" sz="1100" b="1"/>
            <a:t> </a:t>
          </a:r>
        </a:p>
        <a:p>
          <a:r>
            <a:rPr lang="en-US" sz="1100"/>
            <a:t> • Each participant starts</a:t>
          </a:r>
          <a:r>
            <a:rPr lang="en-US" sz="1100" baseline="0"/>
            <a:t> with 50 points per category.</a:t>
          </a:r>
        </a:p>
        <a:p>
          <a:endParaRPr lang="en-US" sz="1100" baseline="0"/>
        </a:p>
        <a:p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The following points will be </a:t>
          </a:r>
          <a:r>
            <a:rPr lang="en-US" sz="1100" b="1" baseline="0"/>
            <a:t>deducted</a:t>
          </a:r>
          <a:r>
            <a:rPr lang="en-US" sz="1100" baseline="0"/>
            <a:t> from each category when</a:t>
          </a:r>
        </a:p>
        <a:p>
          <a:r>
            <a:rPr lang="en-US" sz="1100" baseline="0"/>
            <a:t>    there is a variance between the actual and guessed value.</a:t>
          </a:r>
        </a:p>
        <a:p>
          <a:endParaRPr lang="en-US" sz="1100" baseline="0"/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Date of Birth: 2 points for each day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Time of Birth: 1 point for each hour 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Weight: 5 points for each pound (lb)</a:t>
          </a:r>
        </a:p>
        <a:p>
          <a:r>
            <a:rPr lang="en-US" sz="1100" baseline="0"/>
            <a:t>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Length: 2 points for each inch (in)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Guesses are rounded down to the nearest hour, pound, and inch for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deduction calculations.</a:t>
          </a:r>
          <a:endParaRPr lang="en-US" sz="1100" i="0" baseline="0"/>
        </a:p>
        <a:p>
          <a:endParaRPr lang="en-US" sz="1100" i="0" baseline="0"/>
        </a:p>
        <a:p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The participant gets 100 points for an exact match in a category.</a:t>
          </a:r>
          <a:br>
            <a:rPr lang="en-US" sz="1100" baseline="0"/>
          </a:b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xcelcampus.com/" TargetMode="External"/><Relationship Id="rId1" Type="http://schemas.openxmlformats.org/officeDocument/2006/relationships/hyperlink" Target="https://www.excelcampus.com/functions/guessing-game-challe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B1D5-D8EC-479D-A1D0-8155FB2DE62D}">
  <dimension ref="A1:V104"/>
  <sheetViews>
    <sheetView showGridLines="0" tabSelected="1" workbookViewId="0">
      <selection activeCell="C5" sqref="C5"/>
    </sheetView>
  </sheetViews>
  <sheetFormatPr defaultRowHeight="15" outlineLevelCol="1" x14ac:dyDescent="0.25"/>
  <cols>
    <col min="1" max="1" width="2.7109375" customWidth="1"/>
    <col min="2" max="2" width="4.140625" bestFit="1" customWidth="1"/>
    <col min="3" max="3" width="18" bestFit="1" customWidth="1"/>
    <col min="4" max="6" width="12.42578125" customWidth="1"/>
    <col min="7" max="8" width="10.7109375" customWidth="1"/>
    <col min="9" max="9" width="7.7109375" bestFit="1" customWidth="1"/>
    <col min="10" max="10" width="6.140625" customWidth="1"/>
    <col min="11" max="11" width="15.5703125" hidden="1" customWidth="1" outlineLevel="1"/>
    <col min="12" max="12" width="10.7109375" hidden="1" customWidth="1" outlineLevel="1"/>
    <col min="13" max="14" width="13.7109375" hidden="1" customWidth="1" outlineLevel="1"/>
    <col min="15" max="15" width="10.42578125" hidden="1" customWidth="1" outlineLevel="1"/>
    <col min="16" max="16" width="2.7109375" hidden="1" customWidth="1" outlineLevel="1"/>
    <col min="17" max="17" width="38.42578125" hidden="1" customWidth="1" outlineLevel="1"/>
    <col min="18" max="18" width="4" hidden="1" customWidth="1" outlineLevel="1"/>
    <col min="19" max="19" width="5.140625" hidden="1" customWidth="1" outlineLevel="1"/>
    <col min="20" max="20" width="7.7109375" customWidth="1" collapsed="1"/>
    <col min="21" max="21" width="12.42578125" bestFit="1" customWidth="1"/>
    <col min="22" max="22" width="11.42578125" bestFit="1" customWidth="1"/>
    <col min="23" max="23" width="9.28515625" customWidth="1"/>
  </cols>
  <sheetData>
    <row r="1" spans="1:22" s="5" customFormat="1" ht="30.75" customHeight="1" x14ac:dyDescent="0.65">
      <c r="A1" s="6" t="s">
        <v>44</v>
      </c>
      <c r="B1" s="6"/>
    </row>
    <row r="3" spans="1:22" x14ac:dyDescent="0.25">
      <c r="K3" s="9" t="s">
        <v>60</v>
      </c>
      <c r="L3" s="10"/>
      <c r="M3" s="17">
        <f>IFERROR(LEFT(V7,SEARCH("lb",V7)-1),0)</f>
        <v>0</v>
      </c>
      <c r="N3" s="10"/>
      <c r="O3" s="10"/>
    </row>
    <row r="4" spans="1:22" x14ac:dyDescent="0.25">
      <c r="B4" s="2" t="s">
        <v>70</v>
      </c>
      <c r="C4" s="2" t="s">
        <v>69</v>
      </c>
      <c r="D4" s="2" t="s">
        <v>40</v>
      </c>
      <c r="E4" s="2" t="s">
        <v>41</v>
      </c>
      <c r="F4" s="2" t="s">
        <v>42</v>
      </c>
      <c r="G4" s="2" t="s">
        <v>43</v>
      </c>
      <c r="H4" s="3" t="s">
        <v>51</v>
      </c>
      <c r="I4" s="3" t="s">
        <v>45</v>
      </c>
      <c r="J4" s="3" t="s">
        <v>52</v>
      </c>
      <c r="K4" s="8" t="s">
        <v>56</v>
      </c>
      <c r="L4" s="8" t="s">
        <v>57</v>
      </c>
      <c r="M4" s="8" t="s">
        <v>59</v>
      </c>
      <c r="N4" s="8" t="s">
        <v>58</v>
      </c>
      <c r="O4" s="8" t="s">
        <v>45</v>
      </c>
      <c r="Q4" s="8" t="s">
        <v>53</v>
      </c>
      <c r="R4" s="8"/>
      <c r="S4" s="8"/>
      <c r="U4" s="3" t="s">
        <v>67</v>
      </c>
      <c r="V4" s="3" t="s">
        <v>66</v>
      </c>
    </row>
    <row r="5" spans="1:22" x14ac:dyDescent="0.25">
      <c r="B5" s="16">
        <v>1</v>
      </c>
      <c r="C5" s="12" t="s">
        <v>17</v>
      </c>
      <c r="D5" s="13">
        <v>44752</v>
      </c>
      <c r="E5" s="15">
        <v>0.54166666666666663</v>
      </c>
      <c r="F5" s="18" t="s">
        <v>65</v>
      </c>
      <c r="G5" s="14">
        <v>21.75</v>
      </c>
      <c r="H5" s="16">
        <f>SUM(K5:N5)</f>
        <v>0</v>
      </c>
      <c r="I5" s="16" t="str">
        <f>IF(AND(H5=$O$5,$O$5&gt;0),"Winner","")</f>
        <v/>
      </c>
      <c r="J5" s="16" t="str">
        <f>IF(H5&gt;0,IFERROR(IF(_xlfn.RANK.EQ(H5,$H$5:$H$104)&lt;=3,_xlfn.RANK.EQ(H5,$H$5:$H$104),""),""),"")</f>
        <v/>
      </c>
      <c r="K5" s="16">
        <f>IF(OR(ISBLANK(D5),ISBLANK($V$5)),0,IF(D5=$V$5,100,50+ABS(D5-$V$5)*$R$9))</f>
        <v>0</v>
      </c>
      <c r="L5" s="16">
        <f>IF(OR(ISBLANK(E5),ISBLANK($V$6)),0,IF(E5=V$6,100,50+ABS(HOUR(E5)-HOUR($V$6))*$R$10))</f>
        <v>0</v>
      </c>
      <c r="M5" s="16">
        <f>IF(OR(ISBLANK(F5),ISBLANK($V$7)),0,IF(F5=V$7,100,50+(ABS(LEFT(F5,SEARCH("lb",F5)-1)-$M$3)*$R$11)))</f>
        <v>0</v>
      </c>
      <c r="N5" s="16">
        <f>IF(OR(ISBLANK(G5),ISBLANK(V8)),0,IF(G5=V$8,100,50+ABS(ROUNDDOWN(G5,0)-ROUNDDOWN(V$8,0))*$R$12))</f>
        <v>0</v>
      </c>
      <c r="O5" s="16">
        <f>MAX(H5:H27)</f>
        <v>0</v>
      </c>
      <c r="Q5" t="s">
        <v>54</v>
      </c>
      <c r="R5">
        <v>50</v>
      </c>
      <c r="U5" s="19" t="s">
        <v>40</v>
      </c>
      <c r="V5" s="20"/>
    </row>
    <row r="6" spans="1:22" x14ac:dyDescent="0.25">
      <c r="B6" s="16">
        <v>2</v>
      </c>
      <c r="C6" s="12"/>
      <c r="D6" s="13"/>
      <c r="E6" s="15"/>
      <c r="F6" s="18"/>
      <c r="G6" s="14"/>
      <c r="H6" s="16">
        <f t="shared" ref="H6:H69" si="0">SUM(K6:N6)</f>
        <v>0</v>
      </c>
      <c r="I6" s="16" t="str">
        <f t="shared" ref="I6:I69" si="1">IF(AND(H6=$O$5,$O$5&gt;0),"Winner","")</f>
        <v/>
      </c>
      <c r="J6" s="16" t="str">
        <f t="shared" ref="J6:J69" si="2">IF(H6&gt;0,IFERROR(IF(_xlfn.RANK.EQ(H6,$H$5:$H$104)&lt;=3,_xlfn.RANK.EQ(H6,$H$5:$H$104),""),""),"")</f>
        <v/>
      </c>
      <c r="K6" s="16">
        <f t="shared" ref="K6:K69" si="3">IF(OR(ISBLANK(D6),ISBLANK($V$5)),0,IF(D6=$V$5,100,50+ABS(D6-$V$5)*$R$9))</f>
        <v>0</v>
      </c>
      <c r="L6" s="16">
        <f t="shared" ref="L6:L69" si="4">IF(OR(ISBLANK(E6),ISBLANK($V$6)),0,IF(E6=V$6,100,50+ABS(HOUR(E6)-HOUR($V$6))*$R$10))</f>
        <v>0</v>
      </c>
      <c r="M6" s="16">
        <f t="shared" ref="M6:M69" si="5">IF(OR(ISBLANK(F6),ISBLANK($V$7)),0,IF(F6=V$7,100,50+(ABS(LEFT(F6,SEARCH("lb",F6)-1)-$M$3)*$R$11)))</f>
        <v>0</v>
      </c>
      <c r="N6" s="16">
        <f t="shared" ref="N6:N69" si="6">IF(OR(ISBLANK(G6),ISBLANK(V9)),0,IF(G6=V$8,100,50+ABS(ROUNDDOWN(G6,0)-ROUNDDOWN(V$8,0))*$R$12))</f>
        <v>0</v>
      </c>
      <c r="P6" s="4"/>
      <c r="Q6" t="s">
        <v>55</v>
      </c>
      <c r="R6">
        <v>100</v>
      </c>
      <c r="T6" s="4"/>
      <c r="U6" s="19" t="s">
        <v>41</v>
      </c>
      <c r="V6" s="21"/>
    </row>
    <row r="7" spans="1:22" x14ac:dyDescent="0.25">
      <c r="B7" s="16">
        <v>3</v>
      </c>
      <c r="C7" s="12"/>
      <c r="D7" s="13"/>
      <c r="E7" s="15"/>
      <c r="F7" s="18"/>
      <c r="G7" s="14"/>
      <c r="H7" s="16">
        <f t="shared" si="0"/>
        <v>0</v>
      </c>
      <c r="I7" s="16" t="str">
        <f t="shared" si="1"/>
        <v/>
      </c>
      <c r="J7" s="16" t="str">
        <f t="shared" si="2"/>
        <v/>
      </c>
      <c r="K7" s="16">
        <f t="shared" si="3"/>
        <v>0</v>
      </c>
      <c r="L7" s="16">
        <f t="shared" si="4"/>
        <v>0</v>
      </c>
      <c r="M7" s="16">
        <f t="shared" si="5"/>
        <v>0</v>
      </c>
      <c r="N7" s="16">
        <f t="shared" si="6"/>
        <v>0</v>
      </c>
      <c r="U7" s="19" t="s">
        <v>42</v>
      </c>
      <c r="V7" s="18"/>
    </row>
    <row r="8" spans="1:22" x14ac:dyDescent="0.25">
      <c r="B8" s="16">
        <v>4</v>
      </c>
      <c r="C8" s="12"/>
      <c r="D8" s="13"/>
      <c r="E8" s="15"/>
      <c r="F8" s="18"/>
      <c r="G8" s="14"/>
      <c r="H8" s="16">
        <f t="shared" si="0"/>
        <v>0</v>
      </c>
      <c r="I8" s="16" t="str">
        <f t="shared" si="1"/>
        <v/>
      </c>
      <c r="J8" s="16" t="str">
        <f t="shared" si="2"/>
        <v/>
      </c>
      <c r="K8" s="16">
        <f t="shared" si="3"/>
        <v>0</v>
      </c>
      <c r="L8" s="16">
        <f t="shared" si="4"/>
        <v>0</v>
      </c>
      <c r="M8" s="16">
        <f t="shared" si="5"/>
        <v>0</v>
      </c>
      <c r="N8" s="16">
        <f t="shared" si="6"/>
        <v>0</v>
      </c>
      <c r="Q8" t="s">
        <v>50</v>
      </c>
      <c r="U8" s="19" t="s">
        <v>43</v>
      </c>
      <c r="V8" s="22"/>
    </row>
    <row r="9" spans="1:22" x14ac:dyDescent="0.25">
      <c r="B9" s="16">
        <v>5</v>
      </c>
      <c r="C9" s="12"/>
      <c r="D9" s="13"/>
      <c r="E9" s="15"/>
      <c r="F9" s="18"/>
      <c r="G9" s="14"/>
      <c r="H9" s="16">
        <f t="shared" si="0"/>
        <v>0</v>
      </c>
      <c r="I9" s="16" t="str">
        <f t="shared" si="1"/>
        <v/>
      </c>
      <c r="J9" s="16" t="str">
        <f t="shared" si="2"/>
        <v/>
      </c>
      <c r="K9" s="16">
        <f t="shared" si="3"/>
        <v>0</v>
      </c>
      <c r="L9" s="16">
        <f t="shared" si="4"/>
        <v>0</v>
      </c>
      <c r="M9" s="16">
        <f t="shared" si="5"/>
        <v>0</v>
      </c>
      <c r="N9" s="16">
        <f t="shared" si="6"/>
        <v>0</v>
      </c>
      <c r="Q9" s="7" t="s">
        <v>40</v>
      </c>
      <c r="R9">
        <v>-2</v>
      </c>
      <c r="S9" t="s">
        <v>46</v>
      </c>
    </row>
    <row r="10" spans="1:22" x14ac:dyDescent="0.25">
      <c r="B10" s="16">
        <v>6</v>
      </c>
      <c r="C10" s="12"/>
      <c r="D10" s="13"/>
      <c r="E10" s="15"/>
      <c r="F10" s="18"/>
      <c r="G10" s="14"/>
      <c r="H10" s="16">
        <f t="shared" si="0"/>
        <v>0</v>
      </c>
      <c r="I10" s="16" t="str">
        <f t="shared" si="1"/>
        <v/>
      </c>
      <c r="J10" s="16" t="str">
        <f t="shared" si="2"/>
        <v/>
      </c>
      <c r="K10" s="16">
        <f t="shared" si="3"/>
        <v>0</v>
      </c>
      <c r="L10" s="16">
        <f t="shared" si="4"/>
        <v>0</v>
      </c>
      <c r="M10" s="16">
        <f t="shared" si="5"/>
        <v>0</v>
      </c>
      <c r="N10" s="16">
        <f t="shared" si="6"/>
        <v>0</v>
      </c>
      <c r="Q10" s="7" t="s">
        <v>41</v>
      </c>
      <c r="R10">
        <v>-1</v>
      </c>
      <c r="S10" t="s">
        <v>47</v>
      </c>
    </row>
    <row r="11" spans="1:22" x14ac:dyDescent="0.25">
      <c r="B11" s="16">
        <v>7</v>
      </c>
      <c r="C11" s="12"/>
      <c r="D11" s="13"/>
      <c r="E11" s="15"/>
      <c r="F11" s="18"/>
      <c r="G11" s="14"/>
      <c r="H11" s="16">
        <f t="shared" si="0"/>
        <v>0</v>
      </c>
      <c r="I11" s="16" t="str">
        <f t="shared" si="1"/>
        <v/>
      </c>
      <c r="J11" s="16" t="str">
        <f t="shared" si="2"/>
        <v/>
      </c>
      <c r="K11" s="16">
        <f t="shared" si="3"/>
        <v>0</v>
      </c>
      <c r="L11" s="16">
        <f t="shared" si="4"/>
        <v>0</v>
      </c>
      <c r="M11" s="16">
        <f t="shared" si="5"/>
        <v>0</v>
      </c>
      <c r="N11" s="16">
        <f t="shared" si="6"/>
        <v>0</v>
      </c>
      <c r="Q11" s="7" t="s">
        <v>42</v>
      </c>
      <c r="R11">
        <v>-5</v>
      </c>
      <c r="S11" t="s">
        <v>48</v>
      </c>
    </row>
    <row r="12" spans="1:22" x14ac:dyDescent="0.25">
      <c r="B12" s="16">
        <v>8</v>
      </c>
      <c r="C12" s="12"/>
      <c r="D12" s="13"/>
      <c r="E12" s="15"/>
      <c r="F12" s="18"/>
      <c r="G12" s="14"/>
      <c r="H12" s="16">
        <f t="shared" si="0"/>
        <v>0</v>
      </c>
      <c r="I12" s="16" t="str">
        <f t="shared" si="1"/>
        <v/>
      </c>
      <c r="J12" s="16" t="str">
        <f t="shared" si="2"/>
        <v/>
      </c>
      <c r="K12" s="16">
        <f t="shared" si="3"/>
        <v>0</v>
      </c>
      <c r="L12" s="16">
        <f t="shared" si="4"/>
        <v>0</v>
      </c>
      <c r="M12" s="16">
        <f t="shared" si="5"/>
        <v>0</v>
      </c>
      <c r="N12" s="16">
        <f t="shared" si="6"/>
        <v>0</v>
      </c>
      <c r="Q12" s="7" t="s">
        <v>43</v>
      </c>
      <c r="R12">
        <v>-2</v>
      </c>
      <c r="S12" t="s">
        <v>49</v>
      </c>
    </row>
    <row r="13" spans="1:22" x14ac:dyDescent="0.25">
      <c r="B13" s="16">
        <v>9</v>
      </c>
      <c r="C13" s="12"/>
      <c r="D13" s="13"/>
      <c r="E13" s="15"/>
      <c r="F13" s="18"/>
      <c r="G13" s="14"/>
      <c r="H13" s="16">
        <f t="shared" si="0"/>
        <v>0</v>
      </c>
      <c r="I13" s="16" t="str">
        <f t="shared" si="1"/>
        <v/>
      </c>
      <c r="J13" s="16" t="str">
        <f t="shared" si="2"/>
        <v/>
      </c>
      <c r="K13" s="16">
        <f t="shared" si="3"/>
        <v>0</v>
      </c>
      <c r="L13" s="16">
        <f t="shared" si="4"/>
        <v>0</v>
      </c>
      <c r="M13" s="16">
        <f t="shared" si="5"/>
        <v>0</v>
      </c>
      <c r="N13" s="16">
        <f t="shared" si="6"/>
        <v>0</v>
      </c>
    </row>
    <row r="14" spans="1:22" x14ac:dyDescent="0.25">
      <c r="B14" s="16">
        <v>10</v>
      </c>
      <c r="C14" s="12"/>
      <c r="D14" s="13"/>
      <c r="E14" s="15"/>
      <c r="F14" s="18"/>
      <c r="G14" s="14"/>
      <c r="H14" s="16">
        <f t="shared" si="0"/>
        <v>0</v>
      </c>
      <c r="I14" s="16" t="str">
        <f t="shared" si="1"/>
        <v/>
      </c>
      <c r="J14" s="16" t="str">
        <f t="shared" si="2"/>
        <v/>
      </c>
      <c r="K14" s="16">
        <f t="shared" si="3"/>
        <v>0</v>
      </c>
      <c r="L14" s="16">
        <f t="shared" si="4"/>
        <v>0</v>
      </c>
      <c r="M14" s="16">
        <f t="shared" si="5"/>
        <v>0</v>
      </c>
      <c r="N14" s="16">
        <f t="shared" si="6"/>
        <v>0</v>
      </c>
    </row>
    <row r="15" spans="1:22" x14ac:dyDescent="0.25">
      <c r="B15" s="16">
        <v>11</v>
      </c>
      <c r="C15" s="12"/>
      <c r="D15" s="13"/>
      <c r="E15" s="15"/>
      <c r="F15" s="18"/>
      <c r="G15" s="14"/>
      <c r="H15" s="16">
        <f t="shared" si="0"/>
        <v>0</v>
      </c>
      <c r="I15" s="16" t="str">
        <f t="shared" si="1"/>
        <v/>
      </c>
      <c r="J15" s="16" t="str">
        <f t="shared" si="2"/>
        <v/>
      </c>
      <c r="K15" s="16">
        <f t="shared" si="3"/>
        <v>0</v>
      </c>
      <c r="L15" s="16">
        <f t="shared" si="4"/>
        <v>0</v>
      </c>
      <c r="M15" s="16">
        <f t="shared" si="5"/>
        <v>0</v>
      </c>
      <c r="N15" s="16">
        <f t="shared" si="6"/>
        <v>0</v>
      </c>
    </row>
    <row r="16" spans="1:22" x14ac:dyDescent="0.25">
      <c r="B16" s="16">
        <v>12</v>
      </c>
      <c r="C16" s="12"/>
      <c r="D16" s="13"/>
      <c r="E16" s="15"/>
      <c r="F16" s="18"/>
      <c r="G16" s="14"/>
      <c r="H16" s="16">
        <f t="shared" si="0"/>
        <v>0</v>
      </c>
      <c r="I16" s="16" t="str">
        <f t="shared" si="1"/>
        <v/>
      </c>
      <c r="J16" s="16" t="str">
        <f t="shared" si="2"/>
        <v/>
      </c>
      <c r="K16" s="16">
        <f t="shared" si="3"/>
        <v>0</v>
      </c>
      <c r="L16" s="16">
        <f t="shared" si="4"/>
        <v>0</v>
      </c>
      <c r="M16" s="16">
        <f t="shared" si="5"/>
        <v>0</v>
      </c>
      <c r="N16" s="16">
        <f t="shared" si="6"/>
        <v>0</v>
      </c>
    </row>
    <row r="17" spans="2:14" x14ac:dyDescent="0.25">
      <c r="B17" s="16">
        <v>13</v>
      </c>
      <c r="C17" s="12"/>
      <c r="D17" s="13"/>
      <c r="E17" s="15"/>
      <c r="F17" s="18"/>
      <c r="G17" s="14"/>
      <c r="H17" s="16">
        <f t="shared" si="0"/>
        <v>0</v>
      </c>
      <c r="I17" s="16" t="str">
        <f t="shared" si="1"/>
        <v/>
      </c>
      <c r="J17" s="16" t="str">
        <f t="shared" si="2"/>
        <v/>
      </c>
      <c r="K17" s="16">
        <f t="shared" si="3"/>
        <v>0</v>
      </c>
      <c r="L17" s="16">
        <f t="shared" si="4"/>
        <v>0</v>
      </c>
      <c r="M17" s="16">
        <f t="shared" si="5"/>
        <v>0</v>
      </c>
      <c r="N17" s="16">
        <f t="shared" si="6"/>
        <v>0</v>
      </c>
    </row>
    <row r="18" spans="2:14" x14ac:dyDescent="0.25">
      <c r="B18" s="16">
        <v>14</v>
      </c>
      <c r="C18" s="12"/>
      <c r="D18" s="13"/>
      <c r="E18" s="15"/>
      <c r="F18" s="18"/>
      <c r="G18" s="14"/>
      <c r="H18" s="16">
        <f t="shared" si="0"/>
        <v>0</v>
      </c>
      <c r="I18" s="16" t="str">
        <f t="shared" si="1"/>
        <v/>
      </c>
      <c r="J18" s="16" t="str">
        <f t="shared" si="2"/>
        <v/>
      </c>
      <c r="K18" s="16">
        <f t="shared" si="3"/>
        <v>0</v>
      </c>
      <c r="L18" s="16">
        <f t="shared" si="4"/>
        <v>0</v>
      </c>
      <c r="M18" s="16">
        <f t="shared" si="5"/>
        <v>0</v>
      </c>
      <c r="N18" s="16">
        <f t="shared" si="6"/>
        <v>0</v>
      </c>
    </row>
    <row r="19" spans="2:14" x14ac:dyDescent="0.25">
      <c r="B19" s="16">
        <v>15</v>
      </c>
      <c r="C19" s="12"/>
      <c r="D19" s="13"/>
      <c r="E19" s="15"/>
      <c r="F19" s="18"/>
      <c r="G19" s="14"/>
      <c r="H19" s="16">
        <f t="shared" si="0"/>
        <v>0</v>
      </c>
      <c r="I19" s="16" t="str">
        <f t="shared" si="1"/>
        <v/>
      </c>
      <c r="J19" s="16" t="str">
        <f t="shared" si="2"/>
        <v/>
      </c>
      <c r="K19" s="16">
        <f t="shared" si="3"/>
        <v>0</v>
      </c>
      <c r="L19" s="16">
        <f t="shared" si="4"/>
        <v>0</v>
      </c>
      <c r="M19" s="16">
        <f t="shared" si="5"/>
        <v>0</v>
      </c>
      <c r="N19" s="16">
        <f t="shared" si="6"/>
        <v>0</v>
      </c>
    </row>
    <row r="20" spans="2:14" x14ac:dyDescent="0.25">
      <c r="B20" s="16">
        <v>16</v>
      </c>
      <c r="C20" s="12"/>
      <c r="D20" s="13"/>
      <c r="E20" s="15"/>
      <c r="F20" s="18"/>
      <c r="G20" s="14"/>
      <c r="H20" s="16">
        <f t="shared" si="0"/>
        <v>0</v>
      </c>
      <c r="I20" s="16" t="str">
        <f t="shared" si="1"/>
        <v/>
      </c>
      <c r="J20" s="16" t="str">
        <f t="shared" si="2"/>
        <v/>
      </c>
      <c r="K20" s="16">
        <f t="shared" si="3"/>
        <v>0</v>
      </c>
      <c r="L20" s="16">
        <f t="shared" si="4"/>
        <v>0</v>
      </c>
      <c r="M20" s="16">
        <f t="shared" si="5"/>
        <v>0</v>
      </c>
      <c r="N20" s="16">
        <f t="shared" si="6"/>
        <v>0</v>
      </c>
    </row>
    <row r="21" spans="2:14" x14ac:dyDescent="0.25">
      <c r="B21" s="16">
        <v>17</v>
      </c>
      <c r="C21" s="12"/>
      <c r="D21" s="13"/>
      <c r="E21" s="15"/>
      <c r="F21" s="18"/>
      <c r="G21" s="14"/>
      <c r="H21" s="16">
        <f t="shared" si="0"/>
        <v>0</v>
      </c>
      <c r="I21" s="16" t="str">
        <f t="shared" si="1"/>
        <v/>
      </c>
      <c r="J21" s="16" t="str">
        <f t="shared" si="2"/>
        <v/>
      </c>
      <c r="K21" s="16">
        <f t="shared" si="3"/>
        <v>0</v>
      </c>
      <c r="L21" s="16">
        <f t="shared" si="4"/>
        <v>0</v>
      </c>
      <c r="M21" s="16">
        <f t="shared" si="5"/>
        <v>0</v>
      </c>
      <c r="N21" s="16">
        <f t="shared" si="6"/>
        <v>0</v>
      </c>
    </row>
    <row r="22" spans="2:14" x14ac:dyDescent="0.25">
      <c r="B22" s="16">
        <v>18</v>
      </c>
      <c r="C22" s="12"/>
      <c r="D22" s="13"/>
      <c r="E22" s="15"/>
      <c r="F22" s="18"/>
      <c r="G22" s="14"/>
      <c r="H22" s="16">
        <f t="shared" si="0"/>
        <v>0</v>
      </c>
      <c r="I22" s="16" t="str">
        <f t="shared" si="1"/>
        <v/>
      </c>
      <c r="J22" s="16" t="str">
        <f t="shared" si="2"/>
        <v/>
      </c>
      <c r="K22" s="16">
        <f t="shared" si="3"/>
        <v>0</v>
      </c>
      <c r="L22" s="16">
        <f t="shared" si="4"/>
        <v>0</v>
      </c>
      <c r="M22" s="16">
        <f t="shared" si="5"/>
        <v>0</v>
      </c>
      <c r="N22" s="16">
        <f t="shared" si="6"/>
        <v>0</v>
      </c>
    </row>
    <row r="23" spans="2:14" x14ac:dyDescent="0.25">
      <c r="B23" s="16">
        <v>19</v>
      </c>
      <c r="C23" s="12"/>
      <c r="D23" s="13"/>
      <c r="E23" s="15"/>
      <c r="F23" s="18"/>
      <c r="G23" s="14"/>
      <c r="H23" s="16">
        <f t="shared" si="0"/>
        <v>0</v>
      </c>
      <c r="I23" s="16" t="str">
        <f t="shared" si="1"/>
        <v/>
      </c>
      <c r="J23" s="16" t="str">
        <f t="shared" si="2"/>
        <v/>
      </c>
      <c r="K23" s="16">
        <f t="shared" si="3"/>
        <v>0</v>
      </c>
      <c r="L23" s="16">
        <f t="shared" si="4"/>
        <v>0</v>
      </c>
      <c r="M23" s="16">
        <f t="shared" si="5"/>
        <v>0</v>
      </c>
      <c r="N23" s="16">
        <f t="shared" si="6"/>
        <v>0</v>
      </c>
    </row>
    <row r="24" spans="2:14" x14ac:dyDescent="0.25">
      <c r="B24" s="16">
        <v>20</v>
      </c>
      <c r="C24" s="12"/>
      <c r="D24" s="13"/>
      <c r="E24" s="15"/>
      <c r="F24" s="18"/>
      <c r="G24" s="14"/>
      <c r="H24" s="16">
        <f t="shared" si="0"/>
        <v>0</v>
      </c>
      <c r="I24" s="16" t="str">
        <f t="shared" si="1"/>
        <v/>
      </c>
      <c r="J24" s="16" t="str">
        <f t="shared" si="2"/>
        <v/>
      </c>
      <c r="K24" s="16">
        <f t="shared" si="3"/>
        <v>0</v>
      </c>
      <c r="L24" s="16">
        <f t="shared" si="4"/>
        <v>0</v>
      </c>
      <c r="M24" s="16">
        <f t="shared" si="5"/>
        <v>0</v>
      </c>
      <c r="N24" s="16">
        <f t="shared" si="6"/>
        <v>0</v>
      </c>
    </row>
    <row r="25" spans="2:14" x14ac:dyDescent="0.25">
      <c r="B25" s="16">
        <v>21</v>
      </c>
      <c r="C25" s="12"/>
      <c r="D25" s="13"/>
      <c r="E25" s="15"/>
      <c r="F25" s="18"/>
      <c r="G25" s="14"/>
      <c r="H25" s="16">
        <f t="shared" si="0"/>
        <v>0</v>
      </c>
      <c r="I25" s="16" t="str">
        <f t="shared" si="1"/>
        <v/>
      </c>
      <c r="J25" s="16" t="str">
        <f t="shared" si="2"/>
        <v/>
      </c>
      <c r="K25" s="16">
        <f t="shared" si="3"/>
        <v>0</v>
      </c>
      <c r="L25" s="16">
        <f t="shared" si="4"/>
        <v>0</v>
      </c>
      <c r="M25" s="16">
        <f t="shared" si="5"/>
        <v>0</v>
      </c>
      <c r="N25" s="16">
        <f t="shared" si="6"/>
        <v>0</v>
      </c>
    </row>
    <row r="26" spans="2:14" x14ac:dyDescent="0.25">
      <c r="B26" s="16">
        <v>22</v>
      </c>
      <c r="C26" s="12"/>
      <c r="D26" s="13"/>
      <c r="E26" s="15"/>
      <c r="F26" s="18"/>
      <c r="G26" s="14"/>
      <c r="H26" s="16">
        <f t="shared" si="0"/>
        <v>0</v>
      </c>
      <c r="I26" s="16" t="str">
        <f t="shared" si="1"/>
        <v/>
      </c>
      <c r="J26" s="16" t="str">
        <f t="shared" si="2"/>
        <v/>
      </c>
      <c r="K26" s="16">
        <f t="shared" si="3"/>
        <v>0</v>
      </c>
      <c r="L26" s="16">
        <f t="shared" si="4"/>
        <v>0</v>
      </c>
      <c r="M26" s="16">
        <f t="shared" si="5"/>
        <v>0</v>
      </c>
      <c r="N26" s="16">
        <f t="shared" si="6"/>
        <v>0</v>
      </c>
    </row>
    <row r="27" spans="2:14" x14ac:dyDescent="0.25">
      <c r="B27" s="16">
        <v>23</v>
      </c>
      <c r="C27" s="12"/>
      <c r="D27" s="13"/>
      <c r="E27" s="15"/>
      <c r="F27" s="18"/>
      <c r="G27" s="14"/>
      <c r="H27" s="16">
        <f t="shared" si="0"/>
        <v>0</v>
      </c>
      <c r="I27" s="16" t="str">
        <f t="shared" si="1"/>
        <v/>
      </c>
      <c r="J27" s="16" t="str">
        <f t="shared" si="2"/>
        <v/>
      </c>
      <c r="K27" s="16">
        <f t="shared" si="3"/>
        <v>0</v>
      </c>
      <c r="L27" s="16">
        <f t="shared" si="4"/>
        <v>0</v>
      </c>
      <c r="M27" s="16">
        <f t="shared" si="5"/>
        <v>0</v>
      </c>
      <c r="N27" s="16">
        <f t="shared" si="6"/>
        <v>0</v>
      </c>
    </row>
    <row r="28" spans="2:14" x14ac:dyDescent="0.25">
      <c r="B28" s="16">
        <v>24</v>
      </c>
      <c r="C28" s="12"/>
      <c r="D28" s="13"/>
      <c r="E28" s="15"/>
      <c r="F28" s="18"/>
      <c r="G28" s="12"/>
      <c r="H28" s="16">
        <f t="shared" si="0"/>
        <v>0</v>
      </c>
      <c r="I28" s="16" t="str">
        <f t="shared" si="1"/>
        <v/>
      </c>
      <c r="J28" s="16" t="str">
        <f t="shared" si="2"/>
        <v/>
      </c>
      <c r="K28" s="16">
        <f t="shared" si="3"/>
        <v>0</v>
      </c>
      <c r="L28" s="16">
        <f t="shared" si="4"/>
        <v>0</v>
      </c>
      <c r="M28" s="16">
        <f t="shared" si="5"/>
        <v>0</v>
      </c>
      <c r="N28" s="16">
        <f t="shared" si="6"/>
        <v>0</v>
      </c>
    </row>
    <row r="29" spans="2:14" x14ac:dyDescent="0.25">
      <c r="B29" s="16">
        <v>25</v>
      </c>
      <c r="C29" s="12"/>
      <c r="D29" s="13"/>
      <c r="E29" s="15"/>
      <c r="F29" s="18"/>
      <c r="G29" s="12"/>
      <c r="H29" s="16">
        <f t="shared" si="0"/>
        <v>0</v>
      </c>
      <c r="I29" s="16" t="str">
        <f t="shared" si="1"/>
        <v/>
      </c>
      <c r="J29" s="16" t="str">
        <f t="shared" si="2"/>
        <v/>
      </c>
      <c r="K29" s="16">
        <f t="shared" si="3"/>
        <v>0</v>
      </c>
      <c r="L29" s="16">
        <f t="shared" si="4"/>
        <v>0</v>
      </c>
      <c r="M29" s="16">
        <f t="shared" si="5"/>
        <v>0</v>
      </c>
      <c r="N29" s="16">
        <f t="shared" si="6"/>
        <v>0</v>
      </c>
    </row>
    <row r="30" spans="2:14" x14ac:dyDescent="0.25">
      <c r="B30" s="16">
        <v>26</v>
      </c>
      <c r="C30" s="12"/>
      <c r="D30" s="12"/>
      <c r="E30" s="15"/>
      <c r="F30" s="18"/>
      <c r="G30" s="12"/>
      <c r="H30" s="16">
        <f t="shared" si="0"/>
        <v>0</v>
      </c>
      <c r="I30" s="16" t="str">
        <f t="shared" si="1"/>
        <v/>
      </c>
      <c r="J30" s="16" t="str">
        <f t="shared" si="2"/>
        <v/>
      </c>
      <c r="K30" s="16">
        <f t="shared" si="3"/>
        <v>0</v>
      </c>
      <c r="L30" s="16">
        <f t="shared" si="4"/>
        <v>0</v>
      </c>
      <c r="M30" s="16">
        <f t="shared" si="5"/>
        <v>0</v>
      </c>
      <c r="N30" s="16">
        <f t="shared" si="6"/>
        <v>0</v>
      </c>
    </row>
    <row r="31" spans="2:14" x14ac:dyDescent="0.25">
      <c r="B31" s="16">
        <v>27</v>
      </c>
      <c r="C31" s="12"/>
      <c r="D31" s="12"/>
      <c r="E31" s="15"/>
      <c r="F31" s="18"/>
      <c r="G31" s="12"/>
      <c r="H31" s="16">
        <f t="shared" si="0"/>
        <v>0</v>
      </c>
      <c r="I31" s="16" t="str">
        <f t="shared" si="1"/>
        <v/>
      </c>
      <c r="J31" s="16" t="str">
        <f t="shared" si="2"/>
        <v/>
      </c>
      <c r="K31" s="16">
        <f t="shared" si="3"/>
        <v>0</v>
      </c>
      <c r="L31" s="16">
        <f t="shared" si="4"/>
        <v>0</v>
      </c>
      <c r="M31" s="16">
        <f t="shared" si="5"/>
        <v>0</v>
      </c>
      <c r="N31" s="16">
        <f t="shared" si="6"/>
        <v>0</v>
      </c>
    </row>
    <row r="32" spans="2:14" x14ac:dyDescent="0.25">
      <c r="B32" s="16">
        <v>28</v>
      </c>
      <c r="C32" s="12"/>
      <c r="D32" s="12"/>
      <c r="E32" s="15"/>
      <c r="F32" s="18"/>
      <c r="G32" s="12"/>
      <c r="H32" s="16">
        <f t="shared" si="0"/>
        <v>0</v>
      </c>
      <c r="I32" s="16" t="str">
        <f t="shared" si="1"/>
        <v/>
      </c>
      <c r="J32" s="16" t="str">
        <f t="shared" si="2"/>
        <v/>
      </c>
      <c r="K32" s="16">
        <f t="shared" si="3"/>
        <v>0</v>
      </c>
      <c r="L32" s="16">
        <f t="shared" si="4"/>
        <v>0</v>
      </c>
      <c r="M32" s="16">
        <f t="shared" si="5"/>
        <v>0</v>
      </c>
      <c r="N32" s="16">
        <f t="shared" si="6"/>
        <v>0</v>
      </c>
    </row>
    <row r="33" spans="2:14" x14ac:dyDescent="0.25">
      <c r="B33" s="16">
        <v>29</v>
      </c>
      <c r="C33" s="12"/>
      <c r="D33" s="12"/>
      <c r="E33" s="15"/>
      <c r="F33" s="18"/>
      <c r="G33" s="12"/>
      <c r="H33" s="16">
        <f t="shared" si="0"/>
        <v>0</v>
      </c>
      <c r="I33" s="16" t="str">
        <f t="shared" si="1"/>
        <v/>
      </c>
      <c r="J33" s="16" t="str">
        <f t="shared" si="2"/>
        <v/>
      </c>
      <c r="K33" s="16">
        <f t="shared" si="3"/>
        <v>0</v>
      </c>
      <c r="L33" s="16">
        <f t="shared" si="4"/>
        <v>0</v>
      </c>
      <c r="M33" s="16">
        <f t="shared" si="5"/>
        <v>0</v>
      </c>
      <c r="N33" s="16">
        <f t="shared" si="6"/>
        <v>0</v>
      </c>
    </row>
    <row r="34" spans="2:14" x14ac:dyDescent="0.25">
      <c r="B34" s="16">
        <v>30</v>
      </c>
      <c r="C34" s="12"/>
      <c r="D34" s="12"/>
      <c r="E34" s="15"/>
      <c r="F34" s="18"/>
      <c r="G34" s="12"/>
      <c r="H34" s="16">
        <f t="shared" si="0"/>
        <v>0</v>
      </c>
      <c r="I34" s="16" t="str">
        <f t="shared" si="1"/>
        <v/>
      </c>
      <c r="J34" s="16" t="str">
        <f t="shared" si="2"/>
        <v/>
      </c>
      <c r="K34" s="16">
        <f t="shared" si="3"/>
        <v>0</v>
      </c>
      <c r="L34" s="16">
        <f t="shared" si="4"/>
        <v>0</v>
      </c>
      <c r="M34" s="16">
        <f t="shared" si="5"/>
        <v>0</v>
      </c>
      <c r="N34" s="16">
        <f t="shared" si="6"/>
        <v>0</v>
      </c>
    </row>
    <row r="35" spans="2:14" x14ac:dyDescent="0.25">
      <c r="B35" s="16">
        <v>31</v>
      </c>
      <c r="C35" s="12"/>
      <c r="D35" s="12"/>
      <c r="E35" s="15"/>
      <c r="F35" s="18"/>
      <c r="G35" s="12"/>
      <c r="H35" s="16">
        <f t="shared" si="0"/>
        <v>0</v>
      </c>
      <c r="I35" s="16" t="str">
        <f t="shared" si="1"/>
        <v/>
      </c>
      <c r="J35" s="16" t="str">
        <f t="shared" si="2"/>
        <v/>
      </c>
      <c r="K35" s="16">
        <f t="shared" si="3"/>
        <v>0</v>
      </c>
      <c r="L35" s="16">
        <f t="shared" si="4"/>
        <v>0</v>
      </c>
      <c r="M35" s="16">
        <f t="shared" si="5"/>
        <v>0</v>
      </c>
      <c r="N35" s="16">
        <f t="shared" si="6"/>
        <v>0</v>
      </c>
    </row>
    <row r="36" spans="2:14" x14ac:dyDescent="0.25">
      <c r="B36" s="16">
        <v>32</v>
      </c>
      <c r="C36" s="12"/>
      <c r="D36" s="12"/>
      <c r="E36" s="15"/>
      <c r="F36" s="18"/>
      <c r="G36" s="12"/>
      <c r="H36" s="16">
        <f t="shared" si="0"/>
        <v>0</v>
      </c>
      <c r="I36" s="16" t="str">
        <f t="shared" si="1"/>
        <v/>
      </c>
      <c r="J36" s="16" t="str">
        <f t="shared" si="2"/>
        <v/>
      </c>
      <c r="K36" s="16">
        <f t="shared" si="3"/>
        <v>0</v>
      </c>
      <c r="L36" s="16">
        <f t="shared" si="4"/>
        <v>0</v>
      </c>
      <c r="M36" s="16">
        <f t="shared" si="5"/>
        <v>0</v>
      </c>
      <c r="N36" s="16">
        <f t="shared" si="6"/>
        <v>0</v>
      </c>
    </row>
    <row r="37" spans="2:14" x14ac:dyDescent="0.25">
      <c r="B37" s="16">
        <v>33</v>
      </c>
      <c r="C37" s="12"/>
      <c r="D37" s="12"/>
      <c r="E37" s="15"/>
      <c r="F37" s="18"/>
      <c r="G37" s="12"/>
      <c r="H37" s="16">
        <f t="shared" si="0"/>
        <v>0</v>
      </c>
      <c r="I37" s="16" t="str">
        <f t="shared" si="1"/>
        <v/>
      </c>
      <c r="J37" s="16" t="str">
        <f t="shared" si="2"/>
        <v/>
      </c>
      <c r="K37" s="16">
        <f t="shared" si="3"/>
        <v>0</v>
      </c>
      <c r="L37" s="16">
        <f t="shared" si="4"/>
        <v>0</v>
      </c>
      <c r="M37" s="16">
        <f t="shared" si="5"/>
        <v>0</v>
      </c>
      <c r="N37" s="16">
        <f t="shared" si="6"/>
        <v>0</v>
      </c>
    </row>
    <row r="38" spans="2:14" x14ac:dyDescent="0.25">
      <c r="B38" s="16">
        <v>34</v>
      </c>
      <c r="C38" s="12"/>
      <c r="D38" s="12"/>
      <c r="E38" s="15"/>
      <c r="F38" s="18"/>
      <c r="G38" s="12"/>
      <c r="H38" s="16">
        <f t="shared" si="0"/>
        <v>0</v>
      </c>
      <c r="I38" s="16" t="str">
        <f t="shared" si="1"/>
        <v/>
      </c>
      <c r="J38" s="16" t="str">
        <f t="shared" si="2"/>
        <v/>
      </c>
      <c r="K38" s="16">
        <f t="shared" si="3"/>
        <v>0</v>
      </c>
      <c r="L38" s="16">
        <f t="shared" si="4"/>
        <v>0</v>
      </c>
      <c r="M38" s="16">
        <f t="shared" si="5"/>
        <v>0</v>
      </c>
      <c r="N38" s="16">
        <f t="shared" si="6"/>
        <v>0</v>
      </c>
    </row>
    <row r="39" spans="2:14" x14ac:dyDescent="0.25">
      <c r="B39" s="16">
        <v>35</v>
      </c>
      <c r="C39" s="12"/>
      <c r="D39" s="12"/>
      <c r="E39" s="15"/>
      <c r="F39" s="18"/>
      <c r="G39" s="12"/>
      <c r="H39" s="16">
        <f t="shared" si="0"/>
        <v>0</v>
      </c>
      <c r="I39" s="16" t="str">
        <f t="shared" si="1"/>
        <v/>
      </c>
      <c r="J39" s="16" t="str">
        <f t="shared" si="2"/>
        <v/>
      </c>
      <c r="K39" s="16">
        <f t="shared" si="3"/>
        <v>0</v>
      </c>
      <c r="L39" s="16">
        <f t="shared" si="4"/>
        <v>0</v>
      </c>
      <c r="M39" s="16">
        <f t="shared" si="5"/>
        <v>0</v>
      </c>
      <c r="N39" s="16">
        <f t="shared" si="6"/>
        <v>0</v>
      </c>
    </row>
    <row r="40" spans="2:14" x14ac:dyDescent="0.25">
      <c r="B40" s="16">
        <v>36</v>
      </c>
      <c r="C40" s="12"/>
      <c r="D40" s="12"/>
      <c r="E40" s="15"/>
      <c r="F40" s="18"/>
      <c r="G40" s="12"/>
      <c r="H40" s="16">
        <f t="shared" si="0"/>
        <v>0</v>
      </c>
      <c r="I40" s="16" t="str">
        <f t="shared" si="1"/>
        <v/>
      </c>
      <c r="J40" s="16" t="str">
        <f t="shared" si="2"/>
        <v/>
      </c>
      <c r="K40" s="16">
        <f t="shared" si="3"/>
        <v>0</v>
      </c>
      <c r="L40" s="16">
        <f t="shared" si="4"/>
        <v>0</v>
      </c>
      <c r="M40" s="16">
        <f t="shared" si="5"/>
        <v>0</v>
      </c>
      <c r="N40" s="16">
        <f t="shared" si="6"/>
        <v>0</v>
      </c>
    </row>
    <row r="41" spans="2:14" x14ac:dyDescent="0.25">
      <c r="B41" s="16">
        <v>37</v>
      </c>
      <c r="C41" s="12"/>
      <c r="D41" s="12"/>
      <c r="E41" s="15"/>
      <c r="F41" s="18"/>
      <c r="G41" s="12"/>
      <c r="H41" s="16">
        <f t="shared" si="0"/>
        <v>0</v>
      </c>
      <c r="I41" s="16" t="str">
        <f t="shared" si="1"/>
        <v/>
      </c>
      <c r="J41" s="16" t="str">
        <f t="shared" si="2"/>
        <v/>
      </c>
      <c r="K41" s="16">
        <f t="shared" si="3"/>
        <v>0</v>
      </c>
      <c r="L41" s="16">
        <f t="shared" si="4"/>
        <v>0</v>
      </c>
      <c r="M41" s="16">
        <f t="shared" si="5"/>
        <v>0</v>
      </c>
      <c r="N41" s="16">
        <f t="shared" si="6"/>
        <v>0</v>
      </c>
    </row>
    <row r="42" spans="2:14" x14ac:dyDescent="0.25">
      <c r="B42" s="16">
        <v>38</v>
      </c>
      <c r="C42" s="12"/>
      <c r="D42" s="12"/>
      <c r="E42" s="15"/>
      <c r="F42" s="18"/>
      <c r="G42" s="12"/>
      <c r="H42" s="16">
        <f t="shared" si="0"/>
        <v>0</v>
      </c>
      <c r="I42" s="16" t="str">
        <f t="shared" si="1"/>
        <v/>
      </c>
      <c r="J42" s="16" t="str">
        <f t="shared" si="2"/>
        <v/>
      </c>
      <c r="K42" s="16">
        <f t="shared" si="3"/>
        <v>0</v>
      </c>
      <c r="L42" s="16">
        <f t="shared" si="4"/>
        <v>0</v>
      </c>
      <c r="M42" s="16">
        <f t="shared" si="5"/>
        <v>0</v>
      </c>
      <c r="N42" s="16">
        <f t="shared" si="6"/>
        <v>0</v>
      </c>
    </row>
    <row r="43" spans="2:14" x14ac:dyDescent="0.25">
      <c r="B43" s="16">
        <v>39</v>
      </c>
      <c r="C43" s="12"/>
      <c r="D43" s="12"/>
      <c r="E43" s="15"/>
      <c r="F43" s="18"/>
      <c r="G43" s="12"/>
      <c r="H43" s="16">
        <f t="shared" si="0"/>
        <v>0</v>
      </c>
      <c r="I43" s="16" t="str">
        <f t="shared" si="1"/>
        <v/>
      </c>
      <c r="J43" s="16" t="str">
        <f t="shared" si="2"/>
        <v/>
      </c>
      <c r="K43" s="16">
        <f t="shared" si="3"/>
        <v>0</v>
      </c>
      <c r="L43" s="16">
        <f t="shared" si="4"/>
        <v>0</v>
      </c>
      <c r="M43" s="16">
        <f t="shared" si="5"/>
        <v>0</v>
      </c>
      <c r="N43" s="16">
        <f t="shared" si="6"/>
        <v>0</v>
      </c>
    </row>
    <row r="44" spans="2:14" x14ac:dyDescent="0.25">
      <c r="B44" s="16">
        <v>40</v>
      </c>
      <c r="C44" s="12"/>
      <c r="D44" s="12"/>
      <c r="E44" s="15"/>
      <c r="F44" s="18"/>
      <c r="G44" s="12"/>
      <c r="H44" s="16">
        <f t="shared" si="0"/>
        <v>0</v>
      </c>
      <c r="I44" s="16" t="str">
        <f t="shared" si="1"/>
        <v/>
      </c>
      <c r="J44" s="16" t="str">
        <f t="shared" si="2"/>
        <v/>
      </c>
      <c r="K44" s="16">
        <f t="shared" si="3"/>
        <v>0</v>
      </c>
      <c r="L44" s="16">
        <f t="shared" si="4"/>
        <v>0</v>
      </c>
      <c r="M44" s="16">
        <f t="shared" si="5"/>
        <v>0</v>
      </c>
      <c r="N44" s="16">
        <f t="shared" si="6"/>
        <v>0</v>
      </c>
    </row>
    <row r="45" spans="2:14" x14ac:dyDescent="0.25">
      <c r="B45" s="16">
        <v>41</v>
      </c>
      <c r="C45" s="12"/>
      <c r="D45" s="12"/>
      <c r="E45" s="15"/>
      <c r="F45" s="18"/>
      <c r="G45" s="12"/>
      <c r="H45" s="16">
        <f t="shared" si="0"/>
        <v>0</v>
      </c>
      <c r="I45" s="16" t="str">
        <f t="shared" si="1"/>
        <v/>
      </c>
      <c r="J45" s="16" t="str">
        <f t="shared" si="2"/>
        <v/>
      </c>
      <c r="K45" s="16">
        <f t="shared" si="3"/>
        <v>0</v>
      </c>
      <c r="L45" s="16">
        <f t="shared" si="4"/>
        <v>0</v>
      </c>
      <c r="M45" s="16">
        <f t="shared" si="5"/>
        <v>0</v>
      </c>
      <c r="N45" s="16">
        <f t="shared" si="6"/>
        <v>0</v>
      </c>
    </row>
    <row r="46" spans="2:14" x14ac:dyDescent="0.25">
      <c r="B46" s="16">
        <v>42</v>
      </c>
      <c r="C46" s="12"/>
      <c r="D46" s="12"/>
      <c r="E46" s="15"/>
      <c r="F46" s="18"/>
      <c r="G46" s="12"/>
      <c r="H46" s="16">
        <f t="shared" si="0"/>
        <v>0</v>
      </c>
      <c r="I46" s="16" t="str">
        <f t="shared" si="1"/>
        <v/>
      </c>
      <c r="J46" s="16" t="str">
        <f t="shared" si="2"/>
        <v/>
      </c>
      <c r="K46" s="16">
        <f t="shared" si="3"/>
        <v>0</v>
      </c>
      <c r="L46" s="16">
        <f t="shared" si="4"/>
        <v>0</v>
      </c>
      <c r="M46" s="16">
        <f t="shared" si="5"/>
        <v>0</v>
      </c>
      <c r="N46" s="16">
        <f t="shared" si="6"/>
        <v>0</v>
      </c>
    </row>
    <row r="47" spans="2:14" x14ac:dyDescent="0.25">
      <c r="B47" s="16">
        <v>43</v>
      </c>
      <c r="C47" s="12"/>
      <c r="D47" s="12"/>
      <c r="E47" s="15"/>
      <c r="F47" s="18"/>
      <c r="G47" s="12"/>
      <c r="H47" s="16">
        <f t="shared" si="0"/>
        <v>0</v>
      </c>
      <c r="I47" s="16" t="str">
        <f t="shared" si="1"/>
        <v/>
      </c>
      <c r="J47" s="16" t="str">
        <f t="shared" si="2"/>
        <v/>
      </c>
      <c r="K47" s="16">
        <f t="shared" si="3"/>
        <v>0</v>
      </c>
      <c r="L47" s="16">
        <f t="shared" si="4"/>
        <v>0</v>
      </c>
      <c r="M47" s="16">
        <f t="shared" si="5"/>
        <v>0</v>
      </c>
      <c r="N47" s="16">
        <f t="shared" si="6"/>
        <v>0</v>
      </c>
    </row>
    <row r="48" spans="2:14" x14ac:dyDescent="0.25">
      <c r="B48" s="16">
        <v>44</v>
      </c>
      <c r="C48" s="12"/>
      <c r="D48" s="12"/>
      <c r="E48" s="15"/>
      <c r="F48" s="18"/>
      <c r="G48" s="12"/>
      <c r="H48" s="16">
        <f t="shared" si="0"/>
        <v>0</v>
      </c>
      <c r="I48" s="16" t="str">
        <f t="shared" si="1"/>
        <v/>
      </c>
      <c r="J48" s="16" t="str">
        <f t="shared" si="2"/>
        <v/>
      </c>
      <c r="K48" s="16">
        <f t="shared" si="3"/>
        <v>0</v>
      </c>
      <c r="L48" s="16">
        <f t="shared" si="4"/>
        <v>0</v>
      </c>
      <c r="M48" s="16">
        <f t="shared" si="5"/>
        <v>0</v>
      </c>
      <c r="N48" s="16">
        <f t="shared" si="6"/>
        <v>0</v>
      </c>
    </row>
    <row r="49" spans="2:14" x14ac:dyDescent="0.25">
      <c r="B49" s="16">
        <v>45</v>
      </c>
      <c r="C49" s="12"/>
      <c r="D49" s="12"/>
      <c r="E49" s="15"/>
      <c r="F49" s="18"/>
      <c r="G49" s="12"/>
      <c r="H49" s="16">
        <f t="shared" si="0"/>
        <v>0</v>
      </c>
      <c r="I49" s="16" t="str">
        <f t="shared" si="1"/>
        <v/>
      </c>
      <c r="J49" s="16" t="str">
        <f t="shared" si="2"/>
        <v/>
      </c>
      <c r="K49" s="16">
        <f t="shared" si="3"/>
        <v>0</v>
      </c>
      <c r="L49" s="16">
        <f t="shared" si="4"/>
        <v>0</v>
      </c>
      <c r="M49" s="16">
        <f t="shared" si="5"/>
        <v>0</v>
      </c>
      <c r="N49" s="16">
        <f t="shared" si="6"/>
        <v>0</v>
      </c>
    </row>
    <row r="50" spans="2:14" x14ac:dyDescent="0.25">
      <c r="B50" s="16">
        <v>46</v>
      </c>
      <c r="C50" s="12"/>
      <c r="D50" s="12"/>
      <c r="E50" s="15"/>
      <c r="F50" s="18"/>
      <c r="G50" s="12"/>
      <c r="H50" s="16">
        <f t="shared" si="0"/>
        <v>0</v>
      </c>
      <c r="I50" s="16" t="str">
        <f t="shared" si="1"/>
        <v/>
      </c>
      <c r="J50" s="16" t="str">
        <f t="shared" si="2"/>
        <v/>
      </c>
      <c r="K50" s="16">
        <f t="shared" si="3"/>
        <v>0</v>
      </c>
      <c r="L50" s="16">
        <f t="shared" si="4"/>
        <v>0</v>
      </c>
      <c r="M50" s="16">
        <f t="shared" si="5"/>
        <v>0</v>
      </c>
      <c r="N50" s="16">
        <f t="shared" si="6"/>
        <v>0</v>
      </c>
    </row>
    <row r="51" spans="2:14" x14ac:dyDescent="0.25">
      <c r="B51" s="16">
        <v>47</v>
      </c>
      <c r="C51" s="12"/>
      <c r="D51" s="12"/>
      <c r="E51" s="15"/>
      <c r="F51" s="18"/>
      <c r="G51" s="12"/>
      <c r="H51" s="16">
        <f t="shared" si="0"/>
        <v>0</v>
      </c>
      <c r="I51" s="16" t="str">
        <f t="shared" si="1"/>
        <v/>
      </c>
      <c r="J51" s="16" t="str">
        <f t="shared" si="2"/>
        <v/>
      </c>
      <c r="K51" s="16">
        <f t="shared" si="3"/>
        <v>0</v>
      </c>
      <c r="L51" s="16">
        <f t="shared" si="4"/>
        <v>0</v>
      </c>
      <c r="M51" s="16">
        <f t="shared" si="5"/>
        <v>0</v>
      </c>
      <c r="N51" s="16">
        <f t="shared" si="6"/>
        <v>0</v>
      </c>
    </row>
    <row r="52" spans="2:14" x14ac:dyDescent="0.25">
      <c r="B52" s="16">
        <v>48</v>
      </c>
      <c r="C52" s="12"/>
      <c r="D52" s="12"/>
      <c r="E52" s="15"/>
      <c r="F52" s="18"/>
      <c r="G52" s="12"/>
      <c r="H52" s="16">
        <f t="shared" si="0"/>
        <v>0</v>
      </c>
      <c r="I52" s="16" t="str">
        <f t="shared" si="1"/>
        <v/>
      </c>
      <c r="J52" s="16" t="str">
        <f t="shared" si="2"/>
        <v/>
      </c>
      <c r="K52" s="16">
        <f t="shared" si="3"/>
        <v>0</v>
      </c>
      <c r="L52" s="16">
        <f t="shared" si="4"/>
        <v>0</v>
      </c>
      <c r="M52" s="16">
        <f t="shared" si="5"/>
        <v>0</v>
      </c>
      <c r="N52" s="16">
        <f t="shared" si="6"/>
        <v>0</v>
      </c>
    </row>
    <row r="53" spans="2:14" x14ac:dyDescent="0.25">
      <c r="B53" s="16">
        <v>49</v>
      </c>
      <c r="C53" s="12"/>
      <c r="D53" s="12"/>
      <c r="E53" s="15"/>
      <c r="F53" s="18"/>
      <c r="G53" s="12"/>
      <c r="H53" s="16">
        <f t="shared" si="0"/>
        <v>0</v>
      </c>
      <c r="I53" s="16" t="str">
        <f t="shared" si="1"/>
        <v/>
      </c>
      <c r="J53" s="16" t="str">
        <f t="shared" si="2"/>
        <v/>
      </c>
      <c r="K53" s="16">
        <f t="shared" si="3"/>
        <v>0</v>
      </c>
      <c r="L53" s="16">
        <f t="shared" si="4"/>
        <v>0</v>
      </c>
      <c r="M53" s="16">
        <f t="shared" si="5"/>
        <v>0</v>
      </c>
      <c r="N53" s="16">
        <f t="shared" si="6"/>
        <v>0</v>
      </c>
    </row>
    <row r="54" spans="2:14" x14ac:dyDescent="0.25">
      <c r="B54" s="16">
        <v>50</v>
      </c>
      <c r="C54" s="12"/>
      <c r="D54" s="12"/>
      <c r="E54" s="15"/>
      <c r="F54" s="18"/>
      <c r="G54" s="12"/>
      <c r="H54" s="16">
        <f t="shared" si="0"/>
        <v>0</v>
      </c>
      <c r="I54" s="16" t="str">
        <f t="shared" si="1"/>
        <v/>
      </c>
      <c r="J54" s="16" t="str">
        <f t="shared" si="2"/>
        <v/>
      </c>
      <c r="K54" s="16">
        <f t="shared" si="3"/>
        <v>0</v>
      </c>
      <c r="L54" s="16">
        <f t="shared" si="4"/>
        <v>0</v>
      </c>
      <c r="M54" s="16">
        <f t="shared" si="5"/>
        <v>0</v>
      </c>
      <c r="N54" s="16">
        <f t="shared" si="6"/>
        <v>0</v>
      </c>
    </row>
    <row r="55" spans="2:14" x14ac:dyDescent="0.25">
      <c r="B55" s="16">
        <v>51</v>
      </c>
      <c r="C55" s="12"/>
      <c r="D55" s="12"/>
      <c r="E55" s="15"/>
      <c r="F55" s="18"/>
      <c r="G55" s="12"/>
      <c r="H55" s="16">
        <f t="shared" si="0"/>
        <v>0</v>
      </c>
      <c r="I55" s="16" t="str">
        <f t="shared" si="1"/>
        <v/>
      </c>
      <c r="J55" s="16" t="str">
        <f t="shared" si="2"/>
        <v/>
      </c>
      <c r="K55" s="16">
        <f t="shared" si="3"/>
        <v>0</v>
      </c>
      <c r="L55" s="16">
        <f t="shared" si="4"/>
        <v>0</v>
      </c>
      <c r="M55" s="16">
        <f t="shared" si="5"/>
        <v>0</v>
      </c>
      <c r="N55" s="16">
        <f t="shared" si="6"/>
        <v>0</v>
      </c>
    </row>
    <row r="56" spans="2:14" x14ac:dyDescent="0.25">
      <c r="B56" s="16">
        <v>52</v>
      </c>
      <c r="C56" s="12"/>
      <c r="D56" s="12"/>
      <c r="E56" s="15"/>
      <c r="F56" s="18"/>
      <c r="G56" s="12"/>
      <c r="H56" s="16">
        <f t="shared" si="0"/>
        <v>0</v>
      </c>
      <c r="I56" s="16" t="str">
        <f t="shared" si="1"/>
        <v/>
      </c>
      <c r="J56" s="16" t="str">
        <f t="shared" si="2"/>
        <v/>
      </c>
      <c r="K56" s="16">
        <f t="shared" si="3"/>
        <v>0</v>
      </c>
      <c r="L56" s="16">
        <f t="shared" si="4"/>
        <v>0</v>
      </c>
      <c r="M56" s="16">
        <f t="shared" si="5"/>
        <v>0</v>
      </c>
      <c r="N56" s="16">
        <f t="shared" si="6"/>
        <v>0</v>
      </c>
    </row>
    <row r="57" spans="2:14" x14ac:dyDescent="0.25">
      <c r="B57" s="16">
        <v>53</v>
      </c>
      <c r="C57" s="12"/>
      <c r="D57" s="12"/>
      <c r="E57" s="15"/>
      <c r="F57" s="18"/>
      <c r="G57" s="12"/>
      <c r="H57" s="16">
        <f t="shared" si="0"/>
        <v>0</v>
      </c>
      <c r="I57" s="16" t="str">
        <f t="shared" si="1"/>
        <v/>
      </c>
      <c r="J57" s="16" t="str">
        <f t="shared" si="2"/>
        <v/>
      </c>
      <c r="K57" s="16">
        <f t="shared" si="3"/>
        <v>0</v>
      </c>
      <c r="L57" s="16">
        <f t="shared" si="4"/>
        <v>0</v>
      </c>
      <c r="M57" s="16">
        <f t="shared" si="5"/>
        <v>0</v>
      </c>
      <c r="N57" s="16">
        <f t="shared" si="6"/>
        <v>0</v>
      </c>
    </row>
    <row r="58" spans="2:14" x14ac:dyDescent="0.25">
      <c r="B58" s="16">
        <v>54</v>
      </c>
      <c r="C58" s="12"/>
      <c r="D58" s="12"/>
      <c r="E58" s="15"/>
      <c r="F58" s="18"/>
      <c r="G58" s="12"/>
      <c r="H58" s="16">
        <f t="shared" si="0"/>
        <v>0</v>
      </c>
      <c r="I58" s="16" t="str">
        <f t="shared" si="1"/>
        <v/>
      </c>
      <c r="J58" s="16" t="str">
        <f t="shared" si="2"/>
        <v/>
      </c>
      <c r="K58" s="16">
        <f t="shared" si="3"/>
        <v>0</v>
      </c>
      <c r="L58" s="16">
        <f t="shared" si="4"/>
        <v>0</v>
      </c>
      <c r="M58" s="16">
        <f t="shared" si="5"/>
        <v>0</v>
      </c>
      <c r="N58" s="16">
        <f t="shared" si="6"/>
        <v>0</v>
      </c>
    </row>
    <row r="59" spans="2:14" x14ac:dyDescent="0.25">
      <c r="B59" s="16">
        <v>55</v>
      </c>
      <c r="C59" s="12"/>
      <c r="D59" s="12"/>
      <c r="E59" s="15"/>
      <c r="F59" s="18"/>
      <c r="G59" s="12"/>
      <c r="H59" s="16">
        <f t="shared" si="0"/>
        <v>0</v>
      </c>
      <c r="I59" s="16" t="str">
        <f t="shared" si="1"/>
        <v/>
      </c>
      <c r="J59" s="16" t="str">
        <f t="shared" si="2"/>
        <v/>
      </c>
      <c r="K59" s="16">
        <f t="shared" si="3"/>
        <v>0</v>
      </c>
      <c r="L59" s="16">
        <f t="shared" si="4"/>
        <v>0</v>
      </c>
      <c r="M59" s="16">
        <f t="shared" si="5"/>
        <v>0</v>
      </c>
      <c r="N59" s="16">
        <f t="shared" si="6"/>
        <v>0</v>
      </c>
    </row>
    <row r="60" spans="2:14" x14ac:dyDescent="0.25">
      <c r="B60" s="16">
        <v>56</v>
      </c>
      <c r="C60" s="12"/>
      <c r="D60" s="12"/>
      <c r="E60" s="15"/>
      <c r="F60" s="18"/>
      <c r="G60" s="12"/>
      <c r="H60" s="16">
        <f t="shared" si="0"/>
        <v>0</v>
      </c>
      <c r="I60" s="16" t="str">
        <f t="shared" si="1"/>
        <v/>
      </c>
      <c r="J60" s="16" t="str">
        <f t="shared" si="2"/>
        <v/>
      </c>
      <c r="K60" s="16">
        <f t="shared" si="3"/>
        <v>0</v>
      </c>
      <c r="L60" s="16">
        <f t="shared" si="4"/>
        <v>0</v>
      </c>
      <c r="M60" s="16">
        <f t="shared" si="5"/>
        <v>0</v>
      </c>
      <c r="N60" s="16">
        <f t="shared" si="6"/>
        <v>0</v>
      </c>
    </row>
    <row r="61" spans="2:14" x14ac:dyDescent="0.25">
      <c r="B61" s="16">
        <v>57</v>
      </c>
      <c r="C61" s="12"/>
      <c r="D61" s="12"/>
      <c r="E61" s="15"/>
      <c r="F61" s="18"/>
      <c r="G61" s="12"/>
      <c r="H61" s="16">
        <f t="shared" si="0"/>
        <v>0</v>
      </c>
      <c r="I61" s="16" t="str">
        <f t="shared" si="1"/>
        <v/>
      </c>
      <c r="J61" s="16" t="str">
        <f t="shared" si="2"/>
        <v/>
      </c>
      <c r="K61" s="16">
        <f t="shared" si="3"/>
        <v>0</v>
      </c>
      <c r="L61" s="16">
        <f t="shared" si="4"/>
        <v>0</v>
      </c>
      <c r="M61" s="16">
        <f t="shared" si="5"/>
        <v>0</v>
      </c>
      <c r="N61" s="16">
        <f t="shared" si="6"/>
        <v>0</v>
      </c>
    </row>
    <row r="62" spans="2:14" x14ac:dyDescent="0.25">
      <c r="B62" s="16">
        <v>58</v>
      </c>
      <c r="C62" s="12"/>
      <c r="D62" s="12"/>
      <c r="E62" s="15"/>
      <c r="F62" s="18"/>
      <c r="G62" s="12"/>
      <c r="H62" s="16">
        <f t="shared" si="0"/>
        <v>0</v>
      </c>
      <c r="I62" s="16" t="str">
        <f t="shared" si="1"/>
        <v/>
      </c>
      <c r="J62" s="16" t="str">
        <f t="shared" si="2"/>
        <v/>
      </c>
      <c r="K62" s="16">
        <f t="shared" si="3"/>
        <v>0</v>
      </c>
      <c r="L62" s="16">
        <f t="shared" si="4"/>
        <v>0</v>
      </c>
      <c r="M62" s="16">
        <f t="shared" si="5"/>
        <v>0</v>
      </c>
      <c r="N62" s="16">
        <f t="shared" si="6"/>
        <v>0</v>
      </c>
    </row>
    <row r="63" spans="2:14" x14ac:dyDescent="0.25">
      <c r="B63" s="16">
        <v>59</v>
      </c>
      <c r="C63" s="12"/>
      <c r="D63" s="12"/>
      <c r="E63" s="15"/>
      <c r="F63" s="18"/>
      <c r="G63" s="12"/>
      <c r="H63" s="16">
        <f t="shared" si="0"/>
        <v>0</v>
      </c>
      <c r="I63" s="16" t="str">
        <f t="shared" si="1"/>
        <v/>
      </c>
      <c r="J63" s="16" t="str">
        <f t="shared" si="2"/>
        <v/>
      </c>
      <c r="K63" s="16">
        <f t="shared" si="3"/>
        <v>0</v>
      </c>
      <c r="L63" s="16">
        <f t="shared" si="4"/>
        <v>0</v>
      </c>
      <c r="M63" s="16">
        <f t="shared" si="5"/>
        <v>0</v>
      </c>
      <c r="N63" s="16">
        <f t="shared" si="6"/>
        <v>0</v>
      </c>
    </row>
    <row r="64" spans="2:14" x14ac:dyDescent="0.25">
      <c r="B64" s="16">
        <v>60</v>
      </c>
      <c r="C64" s="12"/>
      <c r="D64" s="12"/>
      <c r="E64" s="15"/>
      <c r="F64" s="18"/>
      <c r="G64" s="12"/>
      <c r="H64" s="16">
        <f t="shared" si="0"/>
        <v>0</v>
      </c>
      <c r="I64" s="16" t="str">
        <f t="shared" si="1"/>
        <v/>
      </c>
      <c r="J64" s="16" t="str">
        <f t="shared" si="2"/>
        <v/>
      </c>
      <c r="K64" s="16">
        <f t="shared" si="3"/>
        <v>0</v>
      </c>
      <c r="L64" s="16">
        <f t="shared" si="4"/>
        <v>0</v>
      </c>
      <c r="M64" s="16">
        <f t="shared" si="5"/>
        <v>0</v>
      </c>
      <c r="N64" s="16">
        <f t="shared" si="6"/>
        <v>0</v>
      </c>
    </row>
    <row r="65" spans="2:14" x14ac:dyDescent="0.25">
      <c r="B65" s="16">
        <v>61</v>
      </c>
      <c r="C65" s="12"/>
      <c r="D65" s="12"/>
      <c r="E65" s="15"/>
      <c r="F65" s="18"/>
      <c r="G65" s="12"/>
      <c r="H65" s="16">
        <f t="shared" si="0"/>
        <v>0</v>
      </c>
      <c r="I65" s="16" t="str">
        <f t="shared" si="1"/>
        <v/>
      </c>
      <c r="J65" s="16" t="str">
        <f t="shared" si="2"/>
        <v/>
      </c>
      <c r="K65" s="16">
        <f t="shared" si="3"/>
        <v>0</v>
      </c>
      <c r="L65" s="16">
        <f t="shared" si="4"/>
        <v>0</v>
      </c>
      <c r="M65" s="16">
        <f t="shared" si="5"/>
        <v>0</v>
      </c>
      <c r="N65" s="16">
        <f t="shared" si="6"/>
        <v>0</v>
      </c>
    </row>
    <row r="66" spans="2:14" x14ac:dyDescent="0.25">
      <c r="B66" s="16">
        <v>62</v>
      </c>
      <c r="C66" s="12"/>
      <c r="D66" s="12"/>
      <c r="E66" s="15"/>
      <c r="F66" s="18"/>
      <c r="G66" s="12"/>
      <c r="H66" s="16">
        <f t="shared" si="0"/>
        <v>0</v>
      </c>
      <c r="I66" s="16" t="str">
        <f t="shared" si="1"/>
        <v/>
      </c>
      <c r="J66" s="16" t="str">
        <f t="shared" si="2"/>
        <v/>
      </c>
      <c r="K66" s="16">
        <f t="shared" si="3"/>
        <v>0</v>
      </c>
      <c r="L66" s="16">
        <f t="shared" si="4"/>
        <v>0</v>
      </c>
      <c r="M66" s="16">
        <f t="shared" si="5"/>
        <v>0</v>
      </c>
      <c r="N66" s="16">
        <f t="shared" si="6"/>
        <v>0</v>
      </c>
    </row>
    <row r="67" spans="2:14" x14ac:dyDescent="0.25">
      <c r="B67" s="16">
        <v>63</v>
      </c>
      <c r="C67" s="12"/>
      <c r="D67" s="12"/>
      <c r="E67" s="15"/>
      <c r="F67" s="18"/>
      <c r="G67" s="12"/>
      <c r="H67" s="16">
        <f t="shared" si="0"/>
        <v>0</v>
      </c>
      <c r="I67" s="16" t="str">
        <f t="shared" si="1"/>
        <v/>
      </c>
      <c r="J67" s="16" t="str">
        <f t="shared" si="2"/>
        <v/>
      </c>
      <c r="K67" s="16">
        <f t="shared" si="3"/>
        <v>0</v>
      </c>
      <c r="L67" s="16">
        <f t="shared" si="4"/>
        <v>0</v>
      </c>
      <c r="M67" s="16">
        <f t="shared" si="5"/>
        <v>0</v>
      </c>
      <c r="N67" s="16">
        <f t="shared" si="6"/>
        <v>0</v>
      </c>
    </row>
    <row r="68" spans="2:14" x14ac:dyDescent="0.25">
      <c r="B68" s="16">
        <v>64</v>
      </c>
      <c r="C68" s="12"/>
      <c r="D68" s="12"/>
      <c r="E68" s="15"/>
      <c r="F68" s="18"/>
      <c r="G68" s="12"/>
      <c r="H68" s="16">
        <f t="shared" si="0"/>
        <v>0</v>
      </c>
      <c r="I68" s="16" t="str">
        <f t="shared" si="1"/>
        <v/>
      </c>
      <c r="J68" s="16" t="str">
        <f t="shared" si="2"/>
        <v/>
      </c>
      <c r="K68" s="16">
        <f t="shared" si="3"/>
        <v>0</v>
      </c>
      <c r="L68" s="16">
        <f t="shared" si="4"/>
        <v>0</v>
      </c>
      <c r="M68" s="16">
        <f t="shared" si="5"/>
        <v>0</v>
      </c>
      <c r="N68" s="16">
        <f t="shared" si="6"/>
        <v>0</v>
      </c>
    </row>
    <row r="69" spans="2:14" x14ac:dyDescent="0.25">
      <c r="B69" s="16">
        <v>65</v>
      </c>
      <c r="C69" s="12"/>
      <c r="D69" s="12"/>
      <c r="E69" s="15"/>
      <c r="F69" s="18"/>
      <c r="G69" s="12"/>
      <c r="H69" s="16">
        <f t="shared" si="0"/>
        <v>0</v>
      </c>
      <c r="I69" s="16" t="str">
        <f t="shared" si="1"/>
        <v/>
      </c>
      <c r="J69" s="16" t="str">
        <f t="shared" si="2"/>
        <v/>
      </c>
      <c r="K69" s="16">
        <f t="shared" si="3"/>
        <v>0</v>
      </c>
      <c r="L69" s="16">
        <f t="shared" si="4"/>
        <v>0</v>
      </c>
      <c r="M69" s="16">
        <f t="shared" si="5"/>
        <v>0</v>
      </c>
      <c r="N69" s="16">
        <f t="shared" si="6"/>
        <v>0</v>
      </c>
    </row>
    <row r="70" spans="2:14" x14ac:dyDescent="0.25">
      <c r="B70" s="16">
        <v>66</v>
      </c>
      <c r="C70" s="12"/>
      <c r="D70" s="12"/>
      <c r="E70" s="15"/>
      <c r="F70" s="18"/>
      <c r="G70" s="12"/>
      <c r="H70" s="16">
        <f t="shared" ref="H70:H104" si="7">SUM(K70:N70)</f>
        <v>0</v>
      </c>
      <c r="I70" s="16" t="str">
        <f t="shared" ref="I70:I104" si="8">IF(AND(H70=$O$5,$O$5&gt;0),"Winner","")</f>
        <v/>
      </c>
      <c r="J70" s="16" t="str">
        <f t="shared" ref="J70:J104" si="9">IF(H70&gt;0,IFERROR(IF(_xlfn.RANK.EQ(H70,$H$5:$H$104)&lt;=3,_xlfn.RANK.EQ(H70,$H$5:$H$104),""),""),"")</f>
        <v/>
      </c>
      <c r="K70" s="16">
        <f t="shared" ref="K70:K104" si="10">IF(OR(ISBLANK(D70),ISBLANK($V$5)),0,IF(D70=$V$5,100,50+ABS(D70-$V$5)*$R$9))</f>
        <v>0</v>
      </c>
      <c r="L70" s="16">
        <f t="shared" ref="L70:L104" si="11">IF(OR(ISBLANK(E70),ISBLANK($V$6)),0,IF(E70=V$6,100,50+ABS(HOUR(E70)-HOUR($V$6))*$R$10))</f>
        <v>0</v>
      </c>
      <c r="M70" s="16">
        <f t="shared" ref="M70:M104" si="12">IF(OR(ISBLANK(F70),ISBLANK($V$7)),0,IF(F70=V$7,100,50+(ABS(LEFT(F70,SEARCH("lb",F70)-1)-$M$3)*$R$11)))</f>
        <v>0</v>
      </c>
      <c r="N70" s="16">
        <f t="shared" ref="N70:N104" si="13">IF(OR(ISBLANK(G70),ISBLANK(V73)),0,IF(G70=V$8,100,50+ABS(ROUNDDOWN(G70,0)-ROUNDDOWN(V$8,0))*$R$12))</f>
        <v>0</v>
      </c>
    </row>
    <row r="71" spans="2:14" x14ac:dyDescent="0.25">
      <c r="B71" s="16">
        <v>67</v>
      </c>
      <c r="C71" s="12"/>
      <c r="D71" s="12"/>
      <c r="E71" s="15"/>
      <c r="F71" s="18"/>
      <c r="G71" s="12"/>
      <c r="H71" s="16">
        <f t="shared" si="7"/>
        <v>0</v>
      </c>
      <c r="I71" s="16" t="str">
        <f t="shared" si="8"/>
        <v/>
      </c>
      <c r="J71" s="16" t="str">
        <f t="shared" si="9"/>
        <v/>
      </c>
      <c r="K71" s="16">
        <f t="shared" si="10"/>
        <v>0</v>
      </c>
      <c r="L71" s="16">
        <f t="shared" si="11"/>
        <v>0</v>
      </c>
      <c r="M71" s="16">
        <f t="shared" si="12"/>
        <v>0</v>
      </c>
      <c r="N71" s="16">
        <f t="shared" si="13"/>
        <v>0</v>
      </c>
    </row>
    <row r="72" spans="2:14" x14ac:dyDescent="0.25">
      <c r="B72" s="16">
        <v>68</v>
      </c>
      <c r="C72" s="12"/>
      <c r="D72" s="12"/>
      <c r="E72" s="15"/>
      <c r="F72" s="18"/>
      <c r="G72" s="12"/>
      <c r="H72" s="16">
        <f t="shared" si="7"/>
        <v>0</v>
      </c>
      <c r="I72" s="16" t="str">
        <f t="shared" si="8"/>
        <v/>
      </c>
      <c r="J72" s="16" t="str">
        <f t="shared" si="9"/>
        <v/>
      </c>
      <c r="K72" s="16">
        <f t="shared" si="10"/>
        <v>0</v>
      </c>
      <c r="L72" s="16">
        <f t="shared" si="11"/>
        <v>0</v>
      </c>
      <c r="M72" s="16">
        <f t="shared" si="12"/>
        <v>0</v>
      </c>
      <c r="N72" s="16">
        <f t="shared" si="13"/>
        <v>0</v>
      </c>
    </row>
    <row r="73" spans="2:14" x14ac:dyDescent="0.25">
      <c r="B73" s="16">
        <v>69</v>
      </c>
      <c r="C73" s="12"/>
      <c r="D73" s="12"/>
      <c r="E73" s="15"/>
      <c r="F73" s="18"/>
      <c r="G73" s="12"/>
      <c r="H73" s="16">
        <f t="shared" si="7"/>
        <v>0</v>
      </c>
      <c r="I73" s="16" t="str">
        <f t="shared" si="8"/>
        <v/>
      </c>
      <c r="J73" s="16" t="str">
        <f t="shared" si="9"/>
        <v/>
      </c>
      <c r="K73" s="16">
        <f t="shared" si="10"/>
        <v>0</v>
      </c>
      <c r="L73" s="16">
        <f t="shared" si="11"/>
        <v>0</v>
      </c>
      <c r="M73" s="16">
        <f t="shared" si="12"/>
        <v>0</v>
      </c>
      <c r="N73" s="16">
        <f t="shared" si="13"/>
        <v>0</v>
      </c>
    </row>
    <row r="74" spans="2:14" x14ac:dyDescent="0.25">
      <c r="B74" s="16">
        <v>70</v>
      </c>
      <c r="C74" s="12"/>
      <c r="D74" s="12"/>
      <c r="E74" s="15"/>
      <c r="F74" s="18"/>
      <c r="G74" s="12"/>
      <c r="H74" s="16">
        <f t="shared" si="7"/>
        <v>0</v>
      </c>
      <c r="I74" s="16" t="str">
        <f t="shared" si="8"/>
        <v/>
      </c>
      <c r="J74" s="16" t="str">
        <f t="shared" si="9"/>
        <v/>
      </c>
      <c r="K74" s="16">
        <f t="shared" si="10"/>
        <v>0</v>
      </c>
      <c r="L74" s="16">
        <f t="shared" si="11"/>
        <v>0</v>
      </c>
      <c r="M74" s="16">
        <f t="shared" si="12"/>
        <v>0</v>
      </c>
      <c r="N74" s="16">
        <f t="shared" si="13"/>
        <v>0</v>
      </c>
    </row>
    <row r="75" spans="2:14" x14ac:dyDescent="0.25">
      <c r="B75" s="16">
        <v>71</v>
      </c>
      <c r="C75" s="12"/>
      <c r="D75" s="12"/>
      <c r="E75" s="15"/>
      <c r="F75" s="18"/>
      <c r="G75" s="12"/>
      <c r="H75" s="16">
        <f t="shared" si="7"/>
        <v>0</v>
      </c>
      <c r="I75" s="16" t="str">
        <f t="shared" si="8"/>
        <v/>
      </c>
      <c r="J75" s="16" t="str">
        <f t="shared" si="9"/>
        <v/>
      </c>
      <c r="K75" s="16">
        <f t="shared" si="10"/>
        <v>0</v>
      </c>
      <c r="L75" s="16">
        <f t="shared" si="11"/>
        <v>0</v>
      </c>
      <c r="M75" s="16">
        <f t="shared" si="12"/>
        <v>0</v>
      </c>
      <c r="N75" s="16">
        <f t="shared" si="13"/>
        <v>0</v>
      </c>
    </row>
    <row r="76" spans="2:14" x14ac:dyDescent="0.25">
      <c r="B76" s="16">
        <v>72</v>
      </c>
      <c r="C76" s="12"/>
      <c r="D76" s="12"/>
      <c r="E76" s="15"/>
      <c r="F76" s="18"/>
      <c r="G76" s="12"/>
      <c r="H76" s="16">
        <f t="shared" si="7"/>
        <v>0</v>
      </c>
      <c r="I76" s="16" t="str">
        <f t="shared" si="8"/>
        <v/>
      </c>
      <c r="J76" s="16" t="str">
        <f t="shared" si="9"/>
        <v/>
      </c>
      <c r="K76" s="16">
        <f t="shared" si="10"/>
        <v>0</v>
      </c>
      <c r="L76" s="16">
        <f t="shared" si="11"/>
        <v>0</v>
      </c>
      <c r="M76" s="16">
        <f t="shared" si="12"/>
        <v>0</v>
      </c>
      <c r="N76" s="16">
        <f t="shared" si="13"/>
        <v>0</v>
      </c>
    </row>
    <row r="77" spans="2:14" x14ac:dyDescent="0.25">
      <c r="B77" s="16">
        <v>73</v>
      </c>
      <c r="C77" s="12"/>
      <c r="D77" s="12"/>
      <c r="E77" s="15"/>
      <c r="F77" s="18"/>
      <c r="G77" s="12"/>
      <c r="H77" s="16">
        <f t="shared" si="7"/>
        <v>0</v>
      </c>
      <c r="I77" s="16" t="str">
        <f t="shared" si="8"/>
        <v/>
      </c>
      <c r="J77" s="16" t="str">
        <f t="shared" si="9"/>
        <v/>
      </c>
      <c r="K77" s="16">
        <f t="shared" si="10"/>
        <v>0</v>
      </c>
      <c r="L77" s="16">
        <f t="shared" si="11"/>
        <v>0</v>
      </c>
      <c r="M77" s="16">
        <f t="shared" si="12"/>
        <v>0</v>
      </c>
      <c r="N77" s="16">
        <f t="shared" si="13"/>
        <v>0</v>
      </c>
    </row>
    <row r="78" spans="2:14" x14ac:dyDescent="0.25">
      <c r="B78" s="16">
        <v>74</v>
      </c>
      <c r="C78" s="12"/>
      <c r="D78" s="12"/>
      <c r="E78" s="15"/>
      <c r="F78" s="18"/>
      <c r="G78" s="12"/>
      <c r="H78" s="16">
        <f t="shared" si="7"/>
        <v>0</v>
      </c>
      <c r="I78" s="16" t="str">
        <f t="shared" si="8"/>
        <v/>
      </c>
      <c r="J78" s="16" t="str">
        <f t="shared" si="9"/>
        <v/>
      </c>
      <c r="K78" s="16">
        <f t="shared" si="10"/>
        <v>0</v>
      </c>
      <c r="L78" s="16">
        <f t="shared" si="11"/>
        <v>0</v>
      </c>
      <c r="M78" s="16">
        <f t="shared" si="12"/>
        <v>0</v>
      </c>
      <c r="N78" s="16">
        <f t="shared" si="13"/>
        <v>0</v>
      </c>
    </row>
    <row r="79" spans="2:14" x14ac:dyDescent="0.25">
      <c r="B79" s="16">
        <v>75</v>
      </c>
      <c r="C79" s="12"/>
      <c r="D79" s="12"/>
      <c r="E79" s="15"/>
      <c r="F79" s="18"/>
      <c r="G79" s="12"/>
      <c r="H79" s="16">
        <f t="shared" si="7"/>
        <v>0</v>
      </c>
      <c r="I79" s="16" t="str">
        <f t="shared" si="8"/>
        <v/>
      </c>
      <c r="J79" s="16" t="str">
        <f t="shared" si="9"/>
        <v/>
      </c>
      <c r="K79" s="16">
        <f t="shared" si="10"/>
        <v>0</v>
      </c>
      <c r="L79" s="16">
        <f t="shared" si="11"/>
        <v>0</v>
      </c>
      <c r="M79" s="16">
        <f t="shared" si="12"/>
        <v>0</v>
      </c>
      <c r="N79" s="16">
        <f t="shared" si="13"/>
        <v>0</v>
      </c>
    </row>
    <row r="80" spans="2:14" x14ac:dyDescent="0.25">
      <c r="B80" s="16">
        <v>76</v>
      </c>
      <c r="C80" s="12"/>
      <c r="D80" s="12"/>
      <c r="E80" s="15"/>
      <c r="F80" s="18"/>
      <c r="G80" s="12"/>
      <c r="H80" s="16">
        <f t="shared" si="7"/>
        <v>0</v>
      </c>
      <c r="I80" s="16" t="str">
        <f t="shared" si="8"/>
        <v/>
      </c>
      <c r="J80" s="16" t="str">
        <f t="shared" si="9"/>
        <v/>
      </c>
      <c r="K80" s="16">
        <f t="shared" si="10"/>
        <v>0</v>
      </c>
      <c r="L80" s="16">
        <f t="shared" si="11"/>
        <v>0</v>
      </c>
      <c r="M80" s="16">
        <f t="shared" si="12"/>
        <v>0</v>
      </c>
      <c r="N80" s="16">
        <f t="shared" si="13"/>
        <v>0</v>
      </c>
    </row>
    <row r="81" spans="2:14" x14ac:dyDescent="0.25">
      <c r="B81" s="16">
        <v>77</v>
      </c>
      <c r="C81" s="12"/>
      <c r="D81" s="12"/>
      <c r="E81" s="15"/>
      <c r="F81" s="18"/>
      <c r="G81" s="12"/>
      <c r="H81" s="16">
        <f t="shared" si="7"/>
        <v>0</v>
      </c>
      <c r="I81" s="16" t="str">
        <f t="shared" si="8"/>
        <v/>
      </c>
      <c r="J81" s="16" t="str">
        <f t="shared" si="9"/>
        <v/>
      </c>
      <c r="K81" s="16">
        <f t="shared" si="10"/>
        <v>0</v>
      </c>
      <c r="L81" s="16">
        <f t="shared" si="11"/>
        <v>0</v>
      </c>
      <c r="M81" s="16">
        <f t="shared" si="12"/>
        <v>0</v>
      </c>
      <c r="N81" s="16">
        <f t="shared" si="13"/>
        <v>0</v>
      </c>
    </row>
    <row r="82" spans="2:14" x14ac:dyDescent="0.25">
      <c r="B82" s="16">
        <v>78</v>
      </c>
      <c r="C82" s="12"/>
      <c r="D82" s="12"/>
      <c r="E82" s="15"/>
      <c r="F82" s="18"/>
      <c r="G82" s="12"/>
      <c r="H82" s="16">
        <f t="shared" si="7"/>
        <v>0</v>
      </c>
      <c r="I82" s="16" t="str">
        <f t="shared" si="8"/>
        <v/>
      </c>
      <c r="J82" s="16" t="str">
        <f t="shared" si="9"/>
        <v/>
      </c>
      <c r="K82" s="16">
        <f t="shared" si="10"/>
        <v>0</v>
      </c>
      <c r="L82" s="16">
        <f t="shared" si="11"/>
        <v>0</v>
      </c>
      <c r="M82" s="16">
        <f t="shared" si="12"/>
        <v>0</v>
      </c>
      <c r="N82" s="16">
        <f t="shared" si="13"/>
        <v>0</v>
      </c>
    </row>
    <row r="83" spans="2:14" x14ac:dyDescent="0.25">
      <c r="B83" s="16">
        <v>79</v>
      </c>
      <c r="C83" s="12"/>
      <c r="D83" s="12"/>
      <c r="E83" s="15"/>
      <c r="F83" s="18"/>
      <c r="G83" s="12"/>
      <c r="H83" s="16">
        <f t="shared" si="7"/>
        <v>0</v>
      </c>
      <c r="I83" s="16" t="str">
        <f t="shared" si="8"/>
        <v/>
      </c>
      <c r="J83" s="16" t="str">
        <f t="shared" si="9"/>
        <v/>
      </c>
      <c r="K83" s="16">
        <f t="shared" si="10"/>
        <v>0</v>
      </c>
      <c r="L83" s="16">
        <f t="shared" si="11"/>
        <v>0</v>
      </c>
      <c r="M83" s="16">
        <f t="shared" si="12"/>
        <v>0</v>
      </c>
      <c r="N83" s="16">
        <f t="shared" si="13"/>
        <v>0</v>
      </c>
    </row>
    <row r="84" spans="2:14" x14ac:dyDescent="0.25">
      <c r="B84" s="16">
        <v>80</v>
      </c>
      <c r="C84" s="12"/>
      <c r="D84" s="12"/>
      <c r="E84" s="15"/>
      <c r="F84" s="18"/>
      <c r="G84" s="12"/>
      <c r="H84" s="16">
        <f t="shared" si="7"/>
        <v>0</v>
      </c>
      <c r="I84" s="16" t="str">
        <f t="shared" si="8"/>
        <v/>
      </c>
      <c r="J84" s="16" t="str">
        <f t="shared" si="9"/>
        <v/>
      </c>
      <c r="K84" s="16">
        <f t="shared" si="10"/>
        <v>0</v>
      </c>
      <c r="L84" s="16">
        <f t="shared" si="11"/>
        <v>0</v>
      </c>
      <c r="M84" s="16">
        <f t="shared" si="12"/>
        <v>0</v>
      </c>
      <c r="N84" s="16">
        <f t="shared" si="13"/>
        <v>0</v>
      </c>
    </row>
    <row r="85" spans="2:14" x14ac:dyDescent="0.25">
      <c r="B85" s="16">
        <v>81</v>
      </c>
      <c r="C85" s="12"/>
      <c r="D85" s="12"/>
      <c r="E85" s="15"/>
      <c r="F85" s="18"/>
      <c r="G85" s="12"/>
      <c r="H85" s="16">
        <f t="shared" si="7"/>
        <v>0</v>
      </c>
      <c r="I85" s="16" t="str">
        <f t="shared" si="8"/>
        <v/>
      </c>
      <c r="J85" s="16" t="str">
        <f t="shared" si="9"/>
        <v/>
      </c>
      <c r="K85" s="16">
        <f t="shared" si="10"/>
        <v>0</v>
      </c>
      <c r="L85" s="16">
        <f t="shared" si="11"/>
        <v>0</v>
      </c>
      <c r="M85" s="16">
        <f t="shared" si="12"/>
        <v>0</v>
      </c>
      <c r="N85" s="16">
        <f t="shared" si="13"/>
        <v>0</v>
      </c>
    </row>
    <row r="86" spans="2:14" x14ac:dyDescent="0.25">
      <c r="B86" s="16">
        <v>82</v>
      </c>
      <c r="C86" s="12"/>
      <c r="D86" s="12"/>
      <c r="E86" s="15"/>
      <c r="F86" s="18"/>
      <c r="G86" s="12"/>
      <c r="H86" s="16">
        <f t="shared" si="7"/>
        <v>0</v>
      </c>
      <c r="I86" s="16" t="str">
        <f t="shared" si="8"/>
        <v/>
      </c>
      <c r="J86" s="16" t="str">
        <f t="shared" si="9"/>
        <v/>
      </c>
      <c r="K86" s="16">
        <f t="shared" si="10"/>
        <v>0</v>
      </c>
      <c r="L86" s="16">
        <f t="shared" si="11"/>
        <v>0</v>
      </c>
      <c r="M86" s="16">
        <f t="shared" si="12"/>
        <v>0</v>
      </c>
      <c r="N86" s="16">
        <f t="shared" si="13"/>
        <v>0</v>
      </c>
    </row>
    <row r="87" spans="2:14" x14ac:dyDescent="0.25">
      <c r="B87" s="16">
        <v>83</v>
      </c>
      <c r="C87" s="12"/>
      <c r="D87" s="12"/>
      <c r="E87" s="15"/>
      <c r="F87" s="18"/>
      <c r="G87" s="12"/>
      <c r="H87" s="16">
        <f t="shared" si="7"/>
        <v>0</v>
      </c>
      <c r="I87" s="16" t="str">
        <f t="shared" si="8"/>
        <v/>
      </c>
      <c r="J87" s="16" t="str">
        <f t="shared" si="9"/>
        <v/>
      </c>
      <c r="K87" s="16">
        <f t="shared" si="10"/>
        <v>0</v>
      </c>
      <c r="L87" s="16">
        <f t="shared" si="11"/>
        <v>0</v>
      </c>
      <c r="M87" s="16">
        <f t="shared" si="12"/>
        <v>0</v>
      </c>
      <c r="N87" s="16">
        <f t="shared" si="13"/>
        <v>0</v>
      </c>
    </row>
    <row r="88" spans="2:14" x14ac:dyDescent="0.25">
      <c r="B88" s="16">
        <v>84</v>
      </c>
      <c r="C88" s="12"/>
      <c r="D88" s="12"/>
      <c r="E88" s="15"/>
      <c r="F88" s="18"/>
      <c r="G88" s="12"/>
      <c r="H88" s="16">
        <f t="shared" si="7"/>
        <v>0</v>
      </c>
      <c r="I88" s="16" t="str">
        <f t="shared" si="8"/>
        <v/>
      </c>
      <c r="J88" s="16" t="str">
        <f t="shared" si="9"/>
        <v/>
      </c>
      <c r="K88" s="16">
        <f t="shared" si="10"/>
        <v>0</v>
      </c>
      <c r="L88" s="16">
        <f t="shared" si="11"/>
        <v>0</v>
      </c>
      <c r="M88" s="16">
        <f t="shared" si="12"/>
        <v>0</v>
      </c>
      <c r="N88" s="16">
        <f t="shared" si="13"/>
        <v>0</v>
      </c>
    </row>
    <row r="89" spans="2:14" x14ac:dyDescent="0.25">
      <c r="B89" s="16">
        <v>85</v>
      </c>
      <c r="C89" s="12"/>
      <c r="D89" s="12"/>
      <c r="E89" s="15"/>
      <c r="F89" s="18"/>
      <c r="G89" s="12"/>
      <c r="H89" s="16">
        <f t="shared" si="7"/>
        <v>0</v>
      </c>
      <c r="I89" s="16" t="str">
        <f t="shared" si="8"/>
        <v/>
      </c>
      <c r="J89" s="16" t="str">
        <f t="shared" si="9"/>
        <v/>
      </c>
      <c r="K89" s="16">
        <f t="shared" si="10"/>
        <v>0</v>
      </c>
      <c r="L89" s="16">
        <f t="shared" si="11"/>
        <v>0</v>
      </c>
      <c r="M89" s="16">
        <f t="shared" si="12"/>
        <v>0</v>
      </c>
      <c r="N89" s="16">
        <f t="shared" si="13"/>
        <v>0</v>
      </c>
    </row>
    <row r="90" spans="2:14" x14ac:dyDescent="0.25">
      <c r="B90" s="16">
        <v>86</v>
      </c>
      <c r="C90" s="12"/>
      <c r="D90" s="12"/>
      <c r="E90" s="15"/>
      <c r="F90" s="18"/>
      <c r="G90" s="12"/>
      <c r="H90" s="16">
        <f t="shared" si="7"/>
        <v>0</v>
      </c>
      <c r="I90" s="16" t="str">
        <f t="shared" si="8"/>
        <v/>
      </c>
      <c r="J90" s="16" t="str">
        <f t="shared" si="9"/>
        <v/>
      </c>
      <c r="K90" s="16">
        <f t="shared" si="10"/>
        <v>0</v>
      </c>
      <c r="L90" s="16">
        <f t="shared" si="11"/>
        <v>0</v>
      </c>
      <c r="M90" s="16">
        <f t="shared" si="12"/>
        <v>0</v>
      </c>
      <c r="N90" s="16">
        <f t="shared" si="13"/>
        <v>0</v>
      </c>
    </row>
    <row r="91" spans="2:14" x14ac:dyDescent="0.25">
      <c r="B91" s="16">
        <v>87</v>
      </c>
      <c r="C91" s="12"/>
      <c r="D91" s="12"/>
      <c r="E91" s="15"/>
      <c r="F91" s="18"/>
      <c r="G91" s="12"/>
      <c r="H91" s="16">
        <f t="shared" si="7"/>
        <v>0</v>
      </c>
      <c r="I91" s="16" t="str">
        <f t="shared" si="8"/>
        <v/>
      </c>
      <c r="J91" s="16" t="str">
        <f t="shared" si="9"/>
        <v/>
      </c>
      <c r="K91" s="16">
        <f t="shared" si="10"/>
        <v>0</v>
      </c>
      <c r="L91" s="16">
        <f t="shared" si="11"/>
        <v>0</v>
      </c>
      <c r="M91" s="16">
        <f t="shared" si="12"/>
        <v>0</v>
      </c>
      <c r="N91" s="16">
        <f t="shared" si="13"/>
        <v>0</v>
      </c>
    </row>
    <row r="92" spans="2:14" x14ac:dyDescent="0.25">
      <c r="B92" s="16">
        <v>88</v>
      </c>
      <c r="C92" s="12"/>
      <c r="D92" s="12"/>
      <c r="E92" s="15"/>
      <c r="F92" s="18"/>
      <c r="G92" s="12"/>
      <c r="H92" s="16">
        <f t="shared" si="7"/>
        <v>0</v>
      </c>
      <c r="I92" s="16" t="str">
        <f t="shared" si="8"/>
        <v/>
      </c>
      <c r="J92" s="16" t="str">
        <f t="shared" si="9"/>
        <v/>
      </c>
      <c r="K92" s="16">
        <f t="shared" si="10"/>
        <v>0</v>
      </c>
      <c r="L92" s="16">
        <f t="shared" si="11"/>
        <v>0</v>
      </c>
      <c r="M92" s="16">
        <f t="shared" si="12"/>
        <v>0</v>
      </c>
      <c r="N92" s="16">
        <f t="shared" si="13"/>
        <v>0</v>
      </c>
    </row>
    <row r="93" spans="2:14" x14ac:dyDescent="0.25">
      <c r="B93" s="16">
        <v>89</v>
      </c>
      <c r="C93" s="12"/>
      <c r="D93" s="12"/>
      <c r="E93" s="15"/>
      <c r="F93" s="18"/>
      <c r="G93" s="12"/>
      <c r="H93" s="16">
        <f t="shared" si="7"/>
        <v>0</v>
      </c>
      <c r="I93" s="16" t="str">
        <f t="shared" si="8"/>
        <v/>
      </c>
      <c r="J93" s="16" t="str">
        <f t="shared" si="9"/>
        <v/>
      </c>
      <c r="K93" s="16">
        <f t="shared" si="10"/>
        <v>0</v>
      </c>
      <c r="L93" s="16">
        <f t="shared" si="11"/>
        <v>0</v>
      </c>
      <c r="M93" s="16">
        <f t="shared" si="12"/>
        <v>0</v>
      </c>
      <c r="N93" s="16">
        <f t="shared" si="13"/>
        <v>0</v>
      </c>
    </row>
    <row r="94" spans="2:14" x14ac:dyDescent="0.25">
      <c r="B94" s="16">
        <v>90</v>
      </c>
      <c r="C94" s="12"/>
      <c r="D94" s="12"/>
      <c r="E94" s="15"/>
      <c r="F94" s="18"/>
      <c r="G94" s="12"/>
      <c r="H94" s="16">
        <f t="shared" si="7"/>
        <v>0</v>
      </c>
      <c r="I94" s="16" t="str">
        <f t="shared" si="8"/>
        <v/>
      </c>
      <c r="J94" s="16" t="str">
        <f t="shared" si="9"/>
        <v/>
      </c>
      <c r="K94" s="16">
        <f t="shared" si="10"/>
        <v>0</v>
      </c>
      <c r="L94" s="16">
        <f t="shared" si="11"/>
        <v>0</v>
      </c>
      <c r="M94" s="16">
        <f t="shared" si="12"/>
        <v>0</v>
      </c>
      <c r="N94" s="16">
        <f t="shared" si="13"/>
        <v>0</v>
      </c>
    </row>
    <row r="95" spans="2:14" x14ac:dyDescent="0.25">
      <c r="B95" s="16">
        <v>91</v>
      </c>
      <c r="C95" s="12"/>
      <c r="D95" s="12"/>
      <c r="E95" s="15"/>
      <c r="F95" s="18"/>
      <c r="G95" s="12"/>
      <c r="H95" s="16">
        <f t="shared" si="7"/>
        <v>0</v>
      </c>
      <c r="I95" s="16" t="str">
        <f t="shared" si="8"/>
        <v/>
      </c>
      <c r="J95" s="16" t="str">
        <f t="shared" si="9"/>
        <v/>
      </c>
      <c r="K95" s="16">
        <f t="shared" si="10"/>
        <v>0</v>
      </c>
      <c r="L95" s="16">
        <f t="shared" si="11"/>
        <v>0</v>
      </c>
      <c r="M95" s="16">
        <f t="shared" si="12"/>
        <v>0</v>
      </c>
      <c r="N95" s="16">
        <f t="shared" si="13"/>
        <v>0</v>
      </c>
    </row>
    <row r="96" spans="2:14" x14ac:dyDescent="0.25">
      <c r="B96" s="16">
        <v>92</v>
      </c>
      <c r="C96" s="12"/>
      <c r="D96" s="12"/>
      <c r="E96" s="15"/>
      <c r="F96" s="18"/>
      <c r="G96" s="12"/>
      <c r="H96" s="16">
        <f t="shared" si="7"/>
        <v>0</v>
      </c>
      <c r="I96" s="16" t="str">
        <f t="shared" si="8"/>
        <v/>
      </c>
      <c r="J96" s="16" t="str">
        <f t="shared" si="9"/>
        <v/>
      </c>
      <c r="K96" s="16">
        <f t="shared" si="10"/>
        <v>0</v>
      </c>
      <c r="L96" s="16">
        <f t="shared" si="11"/>
        <v>0</v>
      </c>
      <c r="M96" s="16">
        <f t="shared" si="12"/>
        <v>0</v>
      </c>
      <c r="N96" s="16">
        <f t="shared" si="13"/>
        <v>0</v>
      </c>
    </row>
    <row r="97" spans="2:14" x14ac:dyDescent="0.25">
      <c r="B97" s="16">
        <v>93</v>
      </c>
      <c r="C97" s="12"/>
      <c r="D97" s="12"/>
      <c r="E97" s="15"/>
      <c r="F97" s="18"/>
      <c r="G97" s="12"/>
      <c r="H97" s="16">
        <f t="shared" si="7"/>
        <v>0</v>
      </c>
      <c r="I97" s="16" t="str">
        <f t="shared" si="8"/>
        <v/>
      </c>
      <c r="J97" s="16" t="str">
        <f t="shared" si="9"/>
        <v/>
      </c>
      <c r="K97" s="16">
        <f t="shared" si="10"/>
        <v>0</v>
      </c>
      <c r="L97" s="16">
        <f t="shared" si="11"/>
        <v>0</v>
      </c>
      <c r="M97" s="16">
        <f t="shared" si="12"/>
        <v>0</v>
      </c>
      <c r="N97" s="16">
        <f t="shared" si="13"/>
        <v>0</v>
      </c>
    </row>
    <row r="98" spans="2:14" x14ac:dyDescent="0.25">
      <c r="B98" s="16">
        <v>94</v>
      </c>
      <c r="C98" s="12"/>
      <c r="D98" s="12"/>
      <c r="E98" s="15"/>
      <c r="F98" s="18"/>
      <c r="G98" s="12"/>
      <c r="H98" s="16">
        <f t="shared" si="7"/>
        <v>0</v>
      </c>
      <c r="I98" s="16" t="str">
        <f t="shared" si="8"/>
        <v/>
      </c>
      <c r="J98" s="16" t="str">
        <f t="shared" si="9"/>
        <v/>
      </c>
      <c r="K98" s="16">
        <f t="shared" si="10"/>
        <v>0</v>
      </c>
      <c r="L98" s="16">
        <f t="shared" si="11"/>
        <v>0</v>
      </c>
      <c r="M98" s="16">
        <f t="shared" si="12"/>
        <v>0</v>
      </c>
      <c r="N98" s="16">
        <f t="shared" si="13"/>
        <v>0</v>
      </c>
    </row>
    <row r="99" spans="2:14" x14ac:dyDescent="0.25">
      <c r="B99" s="16">
        <v>95</v>
      </c>
      <c r="C99" s="12"/>
      <c r="D99" s="12"/>
      <c r="E99" s="15"/>
      <c r="F99" s="18"/>
      <c r="G99" s="12"/>
      <c r="H99" s="16">
        <f t="shared" si="7"/>
        <v>0</v>
      </c>
      <c r="I99" s="16" t="str">
        <f t="shared" si="8"/>
        <v/>
      </c>
      <c r="J99" s="16" t="str">
        <f t="shared" si="9"/>
        <v/>
      </c>
      <c r="K99" s="16">
        <f t="shared" si="10"/>
        <v>0</v>
      </c>
      <c r="L99" s="16">
        <f t="shared" si="11"/>
        <v>0</v>
      </c>
      <c r="M99" s="16">
        <f t="shared" si="12"/>
        <v>0</v>
      </c>
      <c r="N99" s="16">
        <f t="shared" si="13"/>
        <v>0</v>
      </c>
    </row>
    <row r="100" spans="2:14" x14ac:dyDescent="0.25">
      <c r="B100" s="16">
        <v>96</v>
      </c>
      <c r="C100" s="12"/>
      <c r="D100" s="12"/>
      <c r="E100" s="15"/>
      <c r="F100" s="18"/>
      <c r="G100" s="12"/>
      <c r="H100" s="16">
        <f t="shared" si="7"/>
        <v>0</v>
      </c>
      <c r="I100" s="16" t="str">
        <f t="shared" si="8"/>
        <v/>
      </c>
      <c r="J100" s="16" t="str">
        <f t="shared" si="9"/>
        <v/>
      </c>
      <c r="K100" s="16">
        <f t="shared" si="10"/>
        <v>0</v>
      </c>
      <c r="L100" s="16">
        <f t="shared" si="11"/>
        <v>0</v>
      </c>
      <c r="M100" s="16">
        <f t="shared" si="12"/>
        <v>0</v>
      </c>
      <c r="N100" s="16">
        <f t="shared" si="13"/>
        <v>0</v>
      </c>
    </row>
    <row r="101" spans="2:14" x14ac:dyDescent="0.25">
      <c r="B101" s="16">
        <v>97</v>
      </c>
      <c r="C101" s="12"/>
      <c r="D101" s="12"/>
      <c r="E101" s="15"/>
      <c r="F101" s="18"/>
      <c r="G101" s="12"/>
      <c r="H101" s="16">
        <f t="shared" si="7"/>
        <v>0</v>
      </c>
      <c r="I101" s="16" t="str">
        <f t="shared" si="8"/>
        <v/>
      </c>
      <c r="J101" s="16" t="str">
        <f t="shared" si="9"/>
        <v/>
      </c>
      <c r="K101" s="16">
        <f t="shared" si="10"/>
        <v>0</v>
      </c>
      <c r="L101" s="16">
        <f t="shared" si="11"/>
        <v>0</v>
      </c>
      <c r="M101" s="16">
        <f t="shared" si="12"/>
        <v>0</v>
      </c>
      <c r="N101" s="16">
        <f t="shared" si="13"/>
        <v>0</v>
      </c>
    </row>
    <row r="102" spans="2:14" x14ac:dyDescent="0.25">
      <c r="B102" s="16">
        <v>98</v>
      </c>
      <c r="C102" s="12"/>
      <c r="D102" s="12"/>
      <c r="E102" s="15"/>
      <c r="F102" s="18"/>
      <c r="G102" s="12"/>
      <c r="H102" s="16">
        <f t="shared" si="7"/>
        <v>0</v>
      </c>
      <c r="I102" s="16" t="str">
        <f t="shared" si="8"/>
        <v/>
      </c>
      <c r="J102" s="16" t="str">
        <f t="shared" si="9"/>
        <v/>
      </c>
      <c r="K102" s="16">
        <f t="shared" si="10"/>
        <v>0</v>
      </c>
      <c r="L102" s="16">
        <f t="shared" si="11"/>
        <v>0</v>
      </c>
      <c r="M102" s="16">
        <f t="shared" si="12"/>
        <v>0</v>
      </c>
      <c r="N102" s="16">
        <f t="shared" si="13"/>
        <v>0</v>
      </c>
    </row>
    <row r="103" spans="2:14" x14ac:dyDescent="0.25">
      <c r="B103" s="16">
        <v>99</v>
      </c>
      <c r="C103" s="12"/>
      <c r="D103" s="12"/>
      <c r="E103" s="15"/>
      <c r="F103" s="18"/>
      <c r="G103" s="12"/>
      <c r="H103" s="16">
        <f t="shared" si="7"/>
        <v>0</v>
      </c>
      <c r="I103" s="16" t="str">
        <f t="shared" si="8"/>
        <v/>
      </c>
      <c r="J103" s="16" t="str">
        <f t="shared" si="9"/>
        <v/>
      </c>
      <c r="K103" s="16">
        <f t="shared" si="10"/>
        <v>0</v>
      </c>
      <c r="L103" s="16">
        <f t="shared" si="11"/>
        <v>0</v>
      </c>
      <c r="M103" s="16">
        <f t="shared" si="12"/>
        <v>0</v>
      </c>
      <c r="N103" s="16">
        <f t="shared" si="13"/>
        <v>0</v>
      </c>
    </row>
    <row r="104" spans="2:14" x14ac:dyDescent="0.25">
      <c r="B104" s="16">
        <v>100</v>
      </c>
      <c r="C104" s="12"/>
      <c r="D104" s="12"/>
      <c r="E104" s="15"/>
      <c r="F104" s="18"/>
      <c r="G104" s="12"/>
      <c r="H104" s="16">
        <f t="shared" si="7"/>
        <v>0</v>
      </c>
      <c r="I104" s="16" t="str">
        <f t="shared" si="8"/>
        <v/>
      </c>
      <c r="J104" s="16" t="str">
        <f t="shared" si="9"/>
        <v/>
      </c>
      <c r="K104" s="16">
        <f t="shared" si="10"/>
        <v>0</v>
      </c>
      <c r="L104" s="16">
        <f t="shared" si="11"/>
        <v>0</v>
      </c>
      <c r="M104" s="16">
        <f t="shared" si="12"/>
        <v>0</v>
      </c>
      <c r="N104" s="16">
        <f t="shared" si="13"/>
        <v>0</v>
      </c>
    </row>
  </sheetData>
  <conditionalFormatting sqref="B5:J104">
    <cfRule type="expression" dxfId="1" priority="2">
      <formula>$J5=1</formula>
    </cfRule>
  </conditionalFormatting>
  <dataValidations count="9">
    <dataValidation type="decimal" operator="greaterThan" allowBlank="1" showInputMessage="1" showErrorMessage="1" promptTitle="Baby's Length in Inches" prompt="Enter a decimal or fraction number._x000a_21.75  or  21 3/4" sqref="G5:G104" xr:uid="{D5A0F1CA-5A5A-42D9-AB8E-13A78600D97F}">
      <formula1>0</formula1>
    </dataValidation>
    <dataValidation type="custom" allowBlank="1" showInputMessage="1" showErrorMessage="1" promptTitle="Birth Weight" prompt="Enter a weight in the following format._x000a_#lbs #oz" sqref="F5:F104" xr:uid="{448DBA16-81C0-42FF-8FD7-F3C2F1D9A08C}">
      <formula1>SEARCH("lb",F5)</formula1>
    </dataValidation>
    <dataValidation type="time" operator="greaterThanOrEqual" allowBlank="1" showInputMessage="1" showErrorMessage="1" promptTitle="Time of Birth" prompt="Enter a time in the following format._x000a_h:mm AM/PM" sqref="E5:E104" xr:uid="{4BC1F089-8EF2-4E44-99AD-369EEAC68B4D}">
      <formula1>0</formula1>
    </dataValidation>
    <dataValidation type="date" operator="greaterThanOrEqual" allowBlank="1" showInputMessage="1" showErrorMessage="1" promptTitle="Date of Birth" prompt="Enter a date that is on/after today's date." sqref="D5:D104" xr:uid="{28FAC01A-27AD-4819-BA04-A7783C1BF003}">
      <formula1>TODAY()</formula1>
    </dataValidation>
    <dataValidation allowBlank="1" showInputMessage="1" showErrorMessage="1" prompt="Cell contains formula.  Do not enter data here." sqref="H5:J104" xr:uid="{A28ED7C5-299F-465F-9E61-E59D530F5FD8}"/>
    <dataValidation allowBlank="1" showInputMessage="1" showErrorMessage="1" prompt="Enter baby's actual date of birth._x000a_Example: 7/28/22" sqref="V5" xr:uid="{C4D2B027-7679-49BF-B08E-445F35B44E60}"/>
    <dataValidation allowBlank="1" showInputMessage="1" showErrorMessage="1" prompt="Enter baby's actual time of birth._x000a_Example: 10:27 AM" sqref="V6" xr:uid="{E72B4CA4-536C-41E8-BD73-8C4E6DFAF38E}"/>
    <dataValidation allowBlank="1" showInputMessage="1" showErrorMessage="1" prompt="Enter baby's actual weight in lbs and oz._x000a_Example: 10lbs 3oz" sqref="V7" xr:uid="{AB46FC0D-AC01-4918-AE3E-4D6DFC14601E}"/>
    <dataValidation allowBlank="1" showInputMessage="1" showErrorMessage="1" prompt="Enter baby's actual length in inches in decimal number._x000a_Example: 21.75" sqref="V8" xr:uid="{8D525E5A-8360-4A9C-BF34-B46AAC51554C}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50DB-5F0C-4B45-81E3-2F494F77296D}">
  <dimension ref="A1:V104"/>
  <sheetViews>
    <sheetView showGridLines="0" workbookViewId="0">
      <selection activeCell="V8" sqref="V8"/>
    </sheetView>
  </sheetViews>
  <sheetFormatPr defaultRowHeight="15" outlineLevelCol="1" x14ac:dyDescent="0.25"/>
  <cols>
    <col min="1" max="1" width="2.7109375" customWidth="1"/>
    <col min="2" max="2" width="4.140625" bestFit="1" customWidth="1"/>
    <col min="3" max="3" width="18" bestFit="1" customWidth="1"/>
    <col min="4" max="6" width="12.42578125" customWidth="1"/>
    <col min="7" max="8" width="10.7109375" customWidth="1"/>
    <col min="9" max="9" width="7.7109375" bestFit="1" customWidth="1"/>
    <col min="10" max="10" width="6.140625" customWidth="1"/>
    <col min="11" max="11" width="15.5703125" hidden="1" customWidth="1" outlineLevel="1"/>
    <col min="12" max="12" width="10.7109375" hidden="1" customWidth="1" outlineLevel="1"/>
    <col min="13" max="14" width="13.7109375" hidden="1" customWidth="1" outlineLevel="1"/>
    <col min="15" max="15" width="10.42578125" hidden="1" customWidth="1" outlineLevel="1"/>
    <col min="16" max="16" width="2.7109375" hidden="1" customWidth="1" outlineLevel="1"/>
    <col min="17" max="17" width="38.42578125" hidden="1" customWidth="1" outlineLevel="1"/>
    <col min="18" max="18" width="4" hidden="1" customWidth="1" outlineLevel="1"/>
    <col min="19" max="19" width="5.140625" hidden="1" customWidth="1" outlineLevel="1"/>
    <col min="20" max="20" width="7.7109375" customWidth="1" collapsed="1"/>
    <col min="21" max="21" width="12.42578125" bestFit="1" customWidth="1"/>
    <col min="22" max="22" width="11.42578125" bestFit="1" customWidth="1"/>
    <col min="23" max="23" width="9.28515625" customWidth="1"/>
  </cols>
  <sheetData>
    <row r="1" spans="1:22" s="5" customFormat="1" ht="30.75" customHeight="1" x14ac:dyDescent="0.65">
      <c r="A1" s="6" t="s">
        <v>44</v>
      </c>
      <c r="B1" s="6"/>
    </row>
    <row r="3" spans="1:22" x14ac:dyDescent="0.25">
      <c r="K3" s="9" t="s">
        <v>60</v>
      </c>
      <c r="L3" s="10"/>
      <c r="M3" s="17" t="str">
        <f>IFERROR(LEFT(V7,SEARCH("lb",V7)-1),0)</f>
        <v>10</v>
      </c>
      <c r="N3" s="10"/>
      <c r="O3" s="10"/>
    </row>
    <row r="4" spans="1:22" x14ac:dyDescent="0.25">
      <c r="B4" s="2" t="s">
        <v>70</v>
      </c>
      <c r="C4" s="2" t="s">
        <v>69</v>
      </c>
      <c r="D4" s="2" t="s">
        <v>40</v>
      </c>
      <c r="E4" s="2" t="s">
        <v>41</v>
      </c>
      <c r="F4" s="2" t="s">
        <v>42</v>
      </c>
      <c r="G4" s="2" t="s">
        <v>43</v>
      </c>
      <c r="H4" s="3" t="s">
        <v>51</v>
      </c>
      <c r="I4" s="3" t="s">
        <v>45</v>
      </c>
      <c r="J4" s="3" t="s">
        <v>52</v>
      </c>
      <c r="K4" s="8" t="s">
        <v>56</v>
      </c>
      <c r="L4" s="8" t="s">
        <v>57</v>
      </c>
      <c r="M4" s="8" t="s">
        <v>59</v>
      </c>
      <c r="N4" s="8" t="s">
        <v>58</v>
      </c>
      <c r="O4" s="8" t="s">
        <v>45</v>
      </c>
      <c r="Q4" s="8" t="s">
        <v>53</v>
      </c>
      <c r="R4" s="8"/>
      <c r="S4" s="8"/>
      <c r="U4" s="3" t="s">
        <v>67</v>
      </c>
      <c r="V4" s="3" t="s">
        <v>66</v>
      </c>
    </row>
    <row r="5" spans="1:22" x14ac:dyDescent="0.25">
      <c r="B5" s="16">
        <v>1</v>
      </c>
      <c r="C5" s="12" t="s">
        <v>17</v>
      </c>
      <c r="D5" s="13">
        <v>44752</v>
      </c>
      <c r="E5" s="15">
        <v>0.54166666666666663</v>
      </c>
      <c r="F5" s="18" t="s">
        <v>65</v>
      </c>
      <c r="G5" s="14">
        <v>21.75</v>
      </c>
      <c r="H5" s="16">
        <f>SUM(K5:N5)</f>
        <v>157</v>
      </c>
      <c r="I5" s="16" t="str">
        <f>IF(AND(H5=$O$5,$O$5&gt;0),"Winner","")</f>
        <v/>
      </c>
      <c r="J5" s="16" t="str">
        <f>IF(H5&gt;0,IFERROR(IF(_xlfn.RANK.EQ(H5,$H$5:$H$104)&lt;=3,_xlfn.RANK.EQ(H5,$H$5:$H$104),""),""),"")</f>
        <v/>
      </c>
      <c r="K5" s="16">
        <f>IF(OR(ISBLANK(D5),ISBLANK($V$5)),0,IF(D5=$V$5,100,50+ABS(D5-$V$5)*$R$9))</f>
        <v>40</v>
      </c>
      <c r="L5" s="16">
        <f>IF(OR(ISBLANK(E5),ISBLANK($V$6)),0,IF(E5=V$6,100,50+ABS(HOUR(E5)-HOUR($V$6))*$R$10))</f>
        <v>44</v>
      </c>
      <c r="M5" s="16">
        <f>IF(OR(ISBLANK(F5),ISBLANK($V$7)),0,IF(F5=V$7,100,50+(ABS(LEFT(F5,SEARCH("lb",F5)-1)-$M$3)*$R$11)))</f>
        <v>25</v>
      </c>
      <c r="N5" s="16">
        <f>IF(OR(ISBLANK(G5),ISBLANK(V8)),0,IF(G5=V$8,100,50+ABS(ROUNDDOWN(G5,0)-ROUNDDOWN(V$8,0))*$R$12))</f>
        <v>48</v>
      </c>
      <c r="O5" s="16">
        <f>MAX(H5:H27)</f>
        <v>199</v>
      </c>
      <c r="Q5" t="s">
        <v>54</v>
      </c>
      <c r="R5">
        <v>50</v>
      </c>
      <c r="U5" s="19" t="s">
        <v>40</v>
      </c>
      <c r="V5" s="20">
        <v>44747</v>
      </c>
    </row>
    <row r="6" spans="1:22" x14ac:dyDescent="0.25">
      <c r="B6" s="16">
        <v>2</v>
      </c>
      <c r="C6" s="12" t="s">
        <v>18</v>
      </c>
      <c r="D6" s="13">
        <v>44746</v>
      </c>
      <c r="E6" s="15">
        <v>0.13402777777777777</v>
      </c>
      <c r="F6" s="18" t="s">
        <v>0</v>
      </c>
      <c r="G6" s="14">
        <v>22</v>
      </c>
      <c r="H6" s="16">
        <f t="shared" ref="H6:H69" si="0">SUM(K6:N6)</f>
        <v>127</v>
      </c>
      <c r="I6" s="16" t="str">
        <f t="shared" ref="I6:I69" si="1">IF(AND(H6=$O$5,$O$5&gt;0),"Winner","")</f>
        <v/>
      </c>
      <c r="J6" s="16" t="str">
        <f t="shared" ref="J6:J69" si="2">IF(H6&gt;0,IFERROR(IF(_xlfn.RANK.EQ(H6,$H$5:$H$104)&lt;=3,_xlfn.RANK.EQ(H6,$H$5:$H$104),""),""),"")</f>
        <v/>
      </c>
      <c r="K6" s="16">
        <f t="shared" ref="K6:K69" si="3">IF(OR(ISBLANK(D6),ISBLANK($V$5)),0,IF(D6=$V$5,100,50+ABS(D6-$V$5)*$R$9))</f>
        <v>48</v>
      </c>
      <c r="L6" s="16">
        <f t="shared" ref="L6:L69" si="4">IF(OR(ISBLANK(E6),ISBLANK($V$6)),0,IF(E6=V$6,100,50+ABS(HOUR(E6)-HOUR($V$6))*$R$10))</f>
        <v>34</v>
      </c>
      <c r="M6" s="16">
        <f t="shared" ref="M6:M69" si="5">IF(OR(ISBLANK(F6),ISBLANK($V$7)),0,IF(F6=V$7,100,50+(ABS(LEFT(F6,SEARCH("lb",F6)-1)-$M$3)*$R$11)))</f>
        <v>45</v>
      </c>
      <c r="N6" s="16">
        <f t="shared" ref="N6:N69" si="6">IF(OR(ISBLANK(G6),ISBLANK(V9)),0,IF(G6=V$8,100,50+ABS(ROUNDDOWN(G6,0)-ROUNDDOWN(V$8,0))*$R$12))</f>
        <v>0</v>
      </c>
      <c r="P6" s="4"/>
      <c r="Q6" t="s">
        <v>55</v>
      </c>
      <c r="R6">
        <v>100</v>
      </c>
      <c r="T6" s="4"/>
      <c r="U6" s="19" t="s">
        <v>41</v>
      </c>
      <c r="V6" s="21">
        <v>0.8125</v>
      </c>
    </row>
    <row r="7" spans="1:22" x14ac:dyDescent="0.25">
      <c r="B7" s="16">
        <v>3</v>
      </c>
      <c r="C7" s="12" t="s">
        <v>19</v>
      </c>
      <c r="D7" s="13">
        <v>44752</v>
      </c>
      <c r="E7" s="15">
        <v>0.36249999999999999</v>
      </c>
      <c r="F7" s="18" t="s">
        <v>64</v>
      </c>
      <c r="G7" s="14">
        <v>21</v>
      </c>
      <c r="H7" s="16">
        <f t="shared" si="0"/>
        <v>179</v>
      </c>
      <c r="I7" s="16" t="str">
        <f t="shared" si="1"/>
        <v/>
      </c>
      <c r="J7" s="16" t="str">
        <f t="shared" si="2"/>
        <v/>
      </c>
      <c r="K7" s="16">
        <f t="shared" si="3"/>
        <v>40</v>
      </c>
      <c r="L7" s="16">
        <f t="shared" si="4"/>
        <v>39</v>
      </c>
      <c r="M7" s="16">
        <f t="shared" si="5"/>
        <v>100</v>
      </c>
      <c r="N7" s="16">
        <f t="shared" si="6"/>
        <v>0</v>
      </c>
      <c r="U7" s="19" t="s">
        <v>42</v>
      </c>
      <c r="V7" s="18" t="s">
        <v>64</v>
      </c>
    </row>
    <row r="8" spans="1:22" x14ac:dyDescent="0.25">
      <c r="B8" s="16">
        <v>4</v>
      </c>
      <c r="C8" s="12" t="s">
        <v>20</v>
      </c>
      <c r="D8" s="13">
        <v>44743</v>
      </c>
      <c r="E8" s="15">
        <v>0.8125</v>
      </c>
      <c r="F8" s="18" t="s">
        <v>1</v>
      </c>
      <c r="G8" s="14">
        <v>23.5</v>
      </c>
      <c r="H8" s="16">
        <f t="shared" si="0"/>
        <v>187</v>
      </c>
      <c r="I8" s="16" t="str">
        <f t="shared" si="1"/>
        <v/>
      </c>
      <c r="J8" s="16" t="str">
        <f t="shared" si="2"/>
        <v/>
      </c>
      <c r="K8" s="16">
        <f t="shared" si="3"/>
        <v>42</v>
      </c>
      <c r="L8" s="16">
        <f t="shared" si="4"/>
        <v>100</v>
      </c>
      <c r="M8" s="16">
        <f t="shared" si="5"/>
        <v>45</v>
      </c>
      <c r="N8" s="16">
        <f t="shared" si="6"/>
        <v>0</v>
      </c>
      <c r="Q8" t="s">
        <v>50</v>
      </c>
      <c r="U8" s="19" t="s">
        <v>43</v>
      </c>
      <c r="V8" s="22">
        <v>22</v>
      </c>
    </row>
    <row r="9" spans="1:22" x14ac:dyDescent="0.25">
      <c r="B9" s="16">
        <v>5</v>
      </c>
      <c r="C9" s="12" t="s">
        <v>21</v>
      </c>
      <c r="D9" s="13">
        <v>44745</v>
      </c>
      <c r="E9" s="15">
        <v>0.8125</v>
      </c>
      <c r="F9" s="18" t="s">
        <v>2</v>
      </c>
      <c r="G9" s="14">
        <v>22</v>
      </c>
      <c r="H9" s="16">
        <f t="shared" si="0"/>
        <v>196</v>
      </c>
      <c r="I9" s="16" t="str">
        <f t="shared" si="1"/>
        <v/>
      </c>
      <c r="J9" s="16">
        <f t="shared" si="2"/>
        <v>2</v>
      </c>
      <c r="K9" s="16">
        <f t="shared" si="3"/>
        <v>46</v>
      </c>
      <c r="L9" s="16">
        <f t="shared" si="4"/>
        <v>100</v>
      </c>
      <c r="M9" s="16">
        <f t="shared" si="5"/>
        <v>50</v>
      </c>
      <c r="N9" s="16">
        <f t="shared" si="6"/>
        <v>0</v>
      </c>
      <c r="Q9" s="7" t="s">
        <v>40</v>
      </c>
      <c r="R9">
        <v>-2</v>
      </c>
      <c r="S9" t="s">
        <v>46</v>
      </c>
    </row>
    <row r="10" spans="1:22" x14ac:dyDescent="0.25">
      <c r="B10" s="16">
        <v>6</v>
      </c>
      <c r="C10" s="12" t="s">
        <v>22</v>
      </c>
      <c r="D10" s="13">
        <v>44745</v>
      </c>
      <c r="E10" s="15">
        <v>0.99652777777777779</v>
      </c>
      <c r="F10" s="18" t="s">
        <v>2</v>
      </c>
      <c r="G10" s="14">
        <v>23</v>
      </c>
      <c r="H10" s="16">
        <f t="shared" si="0"/>
        <v>142</v>
      </c>
      <c r="I10" s="16" t="str">
        <f t="shared" si="1"/>
        <v/>
      </c>
      <c r="J10" s="16" t="str">
        <f t="shared" si="2"/>
        <v/>
      </c>
      <c r="K10" s="16">
        <f t="shared" si="3"/>
        <v>46</v>
      </c>
      <c r="L10" s="16">
        <f t="shared" si="4"/>
        <v>46</v>
      </c>
      <c r="M10" s="16">
        <f t="shared" si="5"/>
        <v>50</v>
      </c>
      <c r="N10" s="16">
        <f t="shared" si="6"/>
        <v>0</v>
      </c>
      <c r="Q10" s="7" t="s">
        <v>41</v>
      </c>
      <c r="R10">
        <v>-1</v>
      </c>
      <c r="S10" t="s">
        <v>47</v>
      </c>
    </row>
    <row r="11" spans="1:22" x14ac:dyDescent="0.25">
      <c r="B11" s="16">
        <v>7</v>
      </c>
      <c r="C11" s="12" t="s">
        <v>23</v>
      </c>
      <c r="D11" s="13">
        <v>44746</v>
      </c>
      <c r="E11" s="15">
        <v>0.39583333333333331</v>
      </c>
      <c r="F11" s="18" t="s">
        <v>3</v>
      </c>
      <c r="G11" s="14">
        <v>18</v>
      </c>
      <c r="H11" s="16">
        <f t="shared" si="0"/>
        <v>133</v>
      </c>
      <c r="I11" s="16" t="str">
        <f t="shared" si="1"/>
        <v/>
      </c>
      <c r="J11" s="16" t="str">
        <f t="shared" si="2"/>
        <v/>
      </c>
      <c r="K11" s="16">
        <f t="shared" si="3"/>
        <v>48</v>
      </c>
      <c r="L11" s="16">
        <f t="shared" si="4"/>
        <v>40</v>
      </c>
      <c r="M11" s="16">
        <f t="shared" si="5"/>
        <v>45</v>
      </c>
      <c r="N11" s="16">
        <f t="shared" si="6"/>
        <v>0</v>
      </c>
      <c r="Q11" s="7" t="s">
        <v>42</v>
      </c>
      <c r="R11">
        <v>-5</v>
      </c>
      <c r="S11" t="s">
        <v>48</v>
      </c>
    </row>
    <row r="12" spans="1:22" x14ac:dyDescent="0.25">
      <c r="B12" s="16">
        <v>8</v>
      </c>
      <c r="C12" s="12" t="s">
        <v>24</v>
      </c>
      <c r="D12" s="13">
        <v>44746</v>
      </c>
      <c r="E12" s="15">
        <v>0.15069444444444444</v>
      </c>
      <c r="F12" s="18" t="s">
        <v>4</v>
      </c>
      <c r="G12" s="14">
        <v>21.75</v>
      </c>
      <c r="H12" s="16">
        <f t="shared" si="0"/>
        <v>127</v>
      </c>
      <c r="I12" s="16" t="str">
        <f t="shared" si="1"/>
        <v/>
      </c>
      <c r="J12" s="16" t="str">
        <f t="shared" si="2"/>
        <v/>
      </c>
      <c r="K12" s="16">
        <f t="shared" si="3"/>
        <v>48</v>
      </c>
      <c r="L12" s="16">
        <f t="shared" si="4"/>
        <v>34</v>
      </c>
      <c r="M12" s="16">
        <f t="shared" si="5"/>
        <v>45</v>
      </c>
      <c r="N12" s="16">
        <f t="shared" si="6"/>
        <v>0</v>
      </c>
      <c r="Q12" s="7" t="s">
        <v>43</v>
      </c>
      <c r="R12">
        <v>-2</v>
      </c>
      <c r="S12" t="s">
        <v>49</v>
      </c>
    </row>
    <row r="13" spans="1:22" x14ac:dyDescent="0.25">
      <c r="B13" s="16">
        <v>9</v>
      </c>
      <c r="C13" s="12" t="s">
        <v>25</v>
      </c>
      <c r="D13" s="13">
        <v>44747</v>
      </c>
      <c r="E13" s="15">
        <v>0.34722222222222227</v>
      </c>
      <c r="F13" s="18" t="s">
        <v>5</v>
      </c>
      <c r="G13" s="14">
        <v>22</v>
      </c>
      <c r="H13" s="16">
        <f t="shared" si="0"/>
        <v>189</v>
      </c>
      <c r="I13" s="16" t="str">
        <f t="shared" si="1"/>
        <v/>
      </c>
      <c r="J13" s="16">
        <f t="shared" si="2"/>
        <v>3</v>
      </c>
      <c r="K13" s="16">
        <f t="shared" si="3"/>
        <v>100</v>
      </c>
      <c r="L13" s="16">
        <f t="shared" si="4"/>
        <v>39</v>
      </c>
      <c r="M13" s="16">
        <f t="shared" si="5"/>
        <v>50</v>
      </c>
      <c r="N13" s="16">
        <f t="shared" si="6"/>
        <v>0</v>
      </c>
    </row>
    <row r="14" spans="1:22" x14ac:dyDescent="0.25">
      <c r="B14" s="16">
        <v>10</v>
      </c>
      <c r="C14" s="12" t="s">
        <v>26</v>
      </c>
      <c r="D14" s="13">
        <v>44747</v>
      </c>
      <c r="E14" s="15">
        <v>0.77430555555555547</v>
      </c>
      <c r="F14" s="18" t="s">
        <v>2</v>
      </c>
      <c r="G14" s="14">
        <v>22</v>
      </c>
      <c r="H14" s="16">
        <f t="shared" si="0"/>
        <v>199</v>
      </c>
      <c r="I14" s="16" t="str">
        <f t="shared" si="1"/>
        <v>Winner</v>
      </c>
      <c r="J14" s="16">
        <f t="shared" si="2"/>
        <v>1</v>
      </c>
      <c r="K14" s="16">
        <f t="shared" si="3"/>
        <v>100</v>
      </c>
      <c r="L14" s="16">
        <f t="shared" si="4"/>
        <v>49</v>
      </c>
      <c r="M14" s="16">
        <f t="shared" si="5"/>
        <v>50</v>
      </c>
      <c r="N14" s="16">
        <f t="shared" si="6"/>
        <v>0</v>
      </c>
    </row>
    <row r="15" spans="1:22" x14ac:dyDescent="0.25">
      <c r="B15" s="16">
        <v>11</v>
      </c>
      <c r="C15" s="12" t="s">
        <v>27</v>
      </c>
      <c r="D15" s="13">
        <v>44760</v>
      </c>
      <c r="E15" s="15">
        <v>5.5555555555555552E-2</v>
      </c>
      <c r="F15" s="18" t="s">
        <v>6</v>
      </c>
      <c r="G15" s="14">
        <v>20</v>
      </c>
      <c r="H15" s="16">
        <f t="shared" si="0"/>
        <v>106</v>
      </c>
      <c r="I15" s="16" t="str">
        <f t="shared" si="1"/>
        <v/>
      </c>
      <c r="J15" s="16" t="str">
        <f t="shared" si="2"/>
        <v/>
      </c>
      <c r="K15" s="16">
        <f t="shared" si="3"/>
        <v>24</v>
      </c>
      <c r="L15" s="16">
        <f t="shared" si="4"/>
        <v>32</v>
      </c>
      <c r="M15" s="16">
        <f t="shared" si="5"/>
        <v>50</v>
      </c>
      <c r="N15" s="16">
        <f t="shared" si="6"/>
        <v>0</v>
      </c>
    </row>
    <row r="16" spans="1:22" x14ac:dyDescent="0.25">
      <c r="B16" s="16">
        <v>12</v>
      </c>
      <c r="C16" s="12" t="s">
        <v>28</v>
      </c>
      <c r="D16" s="13">
        <v>44749</v>
      </c>
      <c r="E16" s="15">
        <v>0.25</v>
      </c>
      <c r="F16" s="18" t="s">
        <v>7</v>
      </c>
      <c r="G16" s="14">
        <v>23</v>
      </c>
      <c r="H16" s="16">
        <f t="shared" si="0"/>
        <v>128</v>
      </c>
      <c r="I16" s="16" t="str">
        <f t="shared" si="1"/>
        <v/>
      </c>
      <c r="J16" s="16" t="str">
        <f t="shared" si="2"/>
        <v/>
      </c>
      <c r="K16" s="16">
        <f t="shared" si="3"/>
        <v>46</v>
      </c>
      <c r="L16" s="16">
        <f t="shared" si="4"/>
        <v>37</v>
      </c>
      <c r="M16" s="16">
        <f t="shared" si="5"/>
        <v>45</v>
      </c>
      <c r="N16" s="16">
        <f t="shared" si="6"/>
        <v>0</v>
      </c>
    </row>
    <row r="17" spans="2:14" x14ac:dyDescent="0.25">
      <c r="B17" s="16">
        <v>13</v>
      </c>
      <c r="C17" s="12" t="s">
        <v>29</v>
      </c>
      <c r="D17" s="13">
        <v>44746</v>
      </c>
      <c r="E17" s="15">
        <v>0.29444444444444445</v>
      </c>
      <c r="F17" s="18" t="s">
        <v>8</v>
      </c>
      <c r="G17" s="14">
        <v>21</v>
      </c>
      <c r="H17" s="16">
        <f t="shared" si="0"/>
        <v>136</v>
      </c>
      <c r="I17" s="16" t="str">
        <f t="shared" si="1"/>
        <v/>
      </c>
      <c r="J17" s="16" t="str">
        <f t="shared" si="2"/>
        <v/>
      </c>
      <c r="K17" s="16">
        <f t="shared" si="3"/>
        <v>48</v>
      </c>
      <c r="L17" s="16">
        <f t="shared" si="4"/>
        <v>38</v>
      </c>
      <c r="M17" s="16">
        <f t="shared" si="5"/>
        <v>50</v>
      </c>
      <c r="N17" s="16">
        <f t="shared" si="6"/>
        <v>0</v>
      </c>
    </row>
    <row r="18" spans="2:14" x14ac:dyDescent="0.25">
      <c r="B18" s="16">
        <v>14</v>
      </c>
      <c r="C18" s="12" t="s">
        <v>30</v>
      </c>
      <c r="D18" s="13">
        <v>44751</v>
      </c>
      <c r="E18" s="15">
        <v>0.47916666666666669</v>
      </c>
      <c r="F18" s="18" t="s">
        <v>9</v>
      </c>
      <c r="G18" s="14">
        <v>23</v>
      </c>
      <c r="H18" s="16">
        <f t="shared" si="0"/>
        <v>124</v>
      </c>
      <c r="I18" s="16" t="str">
        <f t="shared" si="1"/>
        <v/>
      </c>
      <c r="J18" s="16" t="str">
        <f t="shared" si="2"/>
        <v/>
      </c>
      <c r="K18" s="16">
        <f t="shared" si="3"/>
        <v>42</v>
      </c>
      <c r="L18" s="16">
        <f t="shared" si="4"/>
        <v>42</v>
      </c>
      <c r="M18" s="16">
        <f t="shared" si="5"/>
        <v>40</v>
      </c>
      <c r="N18" s="16">
        <f t="shared" si="6"/>
        <v>0</v>
      </c>
    </row>
    <row r="19" spans="2:14" x14ac:dyDescent="0.25">
      <c r="B19" s="16">
        <v>15</v>
      </c>
      <c r="C19" s="12" t="s">
        <v>31</v>
      </c>
      <c r="D19" s="13">
        <v>44752</v>
      </c>
      <c r="E19" s="15">
        <v>0.20833333333333334</v>
      </c>
      <c r="F19" s="18" t="s">
        <v>5</v>
      </c>
      <c r="G19" s="14">
        <v>22</v>
      </c>
      <c r="H19" s="16">
        <f t="shared" si="0"/>
        <v>126</v>
      </c>
      <c r="I19" s="16" t="str">
        <f t="shared" si="1"/>
        <v/>
      </c>
      <c r="J19" s="16" t="str">
        <f t="shared" si="2"/>
        <v/>
      </c>
      <c r="K19" s="16">
        <f t="shared" si="3"/>
        <v>40</v>
      </c>
      <c r="L19" s="16">
        <f t="shared" si="4"/>
        <v>36</v>
      </c>
      <c r="M19" s="16">
        <f t="shared" si="5"/>
        <v>50</v>
      </c>
      <c r="N19" s="16">
        <f t="shared" si="6"/>
        <v>0</v>
      </c>
    </row>
    <row r="20" spans="2:14" x14ac:dyDescent="0.25">
      <c r="B20" s="16">
        <v>16</v>
      </c>
      <c r="C20" s="12" t="s">
        <v>32</v>
      </c>
      <c r="D20" s="13">
        <v>44754</v>
      </c>
      <c r="E20" s="15">
        <v>0.15763888888888888</v>
      </c>
      <c r="F20" s="18" t="s">
        <v>10</v>
      </c>
      <c r="G20" s="14">
        <v>22.5</v>
      </c>
      <c r="H20" s="16">
        <f t="shared" si="0"/>
        <v>115</v>
      </c>
      <c r="I20" s="16" t="str">
        <f t="shared" si="1"/>
        <v/>
      </c>
      <c r="J20" s="16" t="str">
        <f t="shared" si="2"/>
        <v/>
      </c>
      <c r="K20" s="16">
        <f t="shared" si="3"/>
        <v>36</v>
      </c>
      <c r="L20" s="16">
        <f t="shared" si="4"/>
        <v>34</v>
      </c>
      <c r="M20" s="16">
        <f t="shared" si="5"/>
        <v>45</v>
      </c>
      <c r="N20" s="16">
        <f t="shared" si="6"/>
        <v>0</v>
      </c>
    </row>
    <row r="21" spans="2:14" x14ac:dyDescent="0.25">
      <c r="B21" s="16">
        <v>17</v>
      </c>
      <c r="C21" s="12" t="s">
        <v>33</v>
      </c>
      <c r="D21" s="13">
        <v>44747</v>
      </c>
      <c r="E21" s="15">
        <v>0.10416666666666667</v>
      </c>
      <c r="F21" s="18" t="s">
        <v>11</v>
      </c>
      <c r="G21" s="14">
        <v>22</v>
      </c>
      <c r="H21" s="16">
        <f t="shared" si="0"/>
        <v>178</v>
      </c>
      <c r="I21" s="16" t="str">
        <f t="shared" si="1"/>
        <v/>
      </c>
      <c r="J21" s="16" t="str">
        <f t="shared" si="2"/>
        <v/>
      </c>
      <c r="K21" s="16">
        <f t="shared" si="3"/>
        <v>100</v>
      </c>
      <c r="L21" s="16">
        <f t="shared" si="4"/>
        <v>33</v>
      </c>
      <c r="M21" s="16">
        <f t="shared" si="5"/>
        <v>45</v>
      </c>
      <c r="N21" s="16">
        <f t="shared" si="6"/>
        <v>0</v>
      </c>
    </row>
    <row r="22" spans="2:14" x14ac:dyDescent="0.25">
      <c r="B22" s="16">
        <v>18</v>
      </c>
      <c r="C22" s="12" t="s">
        <v>34</v>
      </c>
      <c r="D22" s="13">
        <v>44752</v>
      </c>
      <c r="E22" s="15">
        <v>0.39583333333333331</v>
      </c>
      <c r="F22" s="18" t="s">
        <v>12</v>
      </c>
      <c r="G22" s="14">
        <v>22</v>
      </c>
      <c r="H22" s="16">
        <f t="shared" si="0"/>
        <v>130</v>
      </c>
      <c r="I22" s="16" t="str">
        <f t="shared" si="1"/>
        <v/>
      </c>
      <c r="J22" s="16" t="str">
        <f t="shared" si="2"/>
        <v/>
      </c>
      <c r="K22" s="16">
        <f t="shared" si="3"/>
        <v>40</v>
      </c>
      <c r="L22" s="16">
        <f t="shared" si="4"/>
        <v>40</v>
      </c>
      <c r="M22" s="16">
        <f t="shared" si="5"/>
        <v>50</v>
      </c>
      <c r="N22" s="16">
        <f t="shared" si="6"/>
        <v>0</v>
      </c>
    </row>
    <row r="23" spans="2:14" x14ac:dyDescent="0.25">
      <c r="B23" s="16">
        <v>19</v>
      </c>
      <c r="C23" s="12" t="s">
        <v>35</v>
      </c>
      <c r="D23" s="13">
        <v>44760</v>
      </c>
      <c r="E23" s="15">
        <v>9.930555555555555E-2</v>
      </c>
      <c r="F23" s="18" t="s">
        <v>13</v>
      </c>
      <c r="G23" s="14">
        <v>21</v>
      </c>
      <c r="H23" s="16">
        <f t="shared" si="0"/>
        <v>102</v>
      </c>
      <c r="I23" s="16" t="str">
        <f t="shared" si="1"/>
        <v/>
      </c>
      <c r="J23" s="16" t="str">
        <f t="shared" si="2"/>
        <v/>
      </c>
      <c r="K23" s="16">
        <f t="shared" si="3"/>
        <v>24</v>
      </c>
      <c r="L23" s="16">
        <f t="shared" si="4"/>
        <v>33</v>
      </c>
      <c r="M23" s="16">
        <f t="shared" si="5"/>
        <v>45</v>
      </c>
      <c r="N23" s="16">
        <f t="shared" si="6"/>
        <v>0</v>
      </c>
    </row>
    <row r="24" spans="2:14" x14ac:dyDescent="0.25">
      <c r="B24" s="16">
        <v>20</v>
      </c>
      <c r="C24" s="12" t="s">
        <v>36</v>
      </c>
      <c r="D24" s="13">
        <v>44745</v>
      </c>
      <c r="E24" s="15">
        <v>0.82847222222222217</v>
      </c>
      <c r="F24" s="18" t="s">
        <v>14</v>
      </c>
      <c r="G24" s="14">
        <v>33</v>
      </c>
      <c r="H24" s="16">
        <f t="shared" si="0"/>
        <v>126</v>
      </c>
      <c r="I24" s="16" t="str">
        <f t="shared" si="1"/>
        <v/>
      </c>
      <c r="J24" s="16" t="str">
        <f t="shared" si="2"/>
        <v/>
      </c>
      <c r="K24" s="16">
        <f t="shared" si="3"/>
        <v>46</v>
      </c>
      <c r="L24" s="16">
        <f t="shared" si="4"/>
        <v>50</v>
      </c>
      <c r="M24" s="16">
        <f t="shared" si="5"/>
        <v>30</v>
      </c>
      <c r="N24" s="16">
        <f t="shared" si="6"/>
        <v>0</v>
      </c>
    </row>
    <row r="25" spans="2:14" x14ac:dyDescent="0.25">
      <c r="B25" s="16">
        <v>21</v>
      </c>
      <c r="C25" s="12" t="s">
        <v>37</v>
      </c>
      <c r="D25" s="13">
        <v>44745</v>
      </c>
      <c r="E25" s="15">
        <v>1.9444444444444445E-2</v>
      </c>
      <c r="F25" s="18" t="s">
        <v>68</v>
      </c>
      <c r="G25" s="14">
        <v>23</v>
      </c>
      <c r="H25" s="16">
        <f t="shared" si="0"/>
        <v>117</v>
      </c>
      <c r="I25" s="16" t="str">
        <f t="shared" si="1"/>
        <v/>
      </c>
      <c r="J25" s="16" t="str">
        <f t="shared" si="2"/>
        <v/>
      </c>
      <c r="K25" s="16">
        <f t="shared" si="3"/>
        <v>46</v>
      </c>
      <c r="L25" s="16">
        <f t="shared" si="4"/>
        <v>31</v>
      </c>
      <c r="M25" s="16">
        <f t="shared" si="5"/>
        <v>40</v>
      </c>
      <c r="N25" s="16">
        <f t="shared" si="6"/>
        <v>0</v>
      </c>
    </row>
    <row r="26" spans="2:14" x14ac:dyDescent="0.25">
      <c r="B26" s="16">
        <v>22</v>
      </c>
      <c r="C26" s="12" t="s">
        <v>38</v>
      </c>
      <c r="D26" s="13">
        <v>44747</v>
      </c>
      <c r="E26" s="15">
        <v>0.45347222222222222</v>
      </c>
      <c r="F26" s="18" t="s">
        <v>15</v>
      </c>
      <c r="G26" s="14">
        <v>22</v>
      </c>
      <c r="H26" s="16">
        <f t="shared" si="0"/>
        <v>181</v>
      </c>
      <c r="I26" s="16" t="str">
        <f t="shared" si="1"/>
        <v/>
      </c>
      <c r="J26" s="16" t="str">
        <f t="shared" si="2"/>
        <v/>
      </c>
      <c r="K26" s="16">
        <f t="shared" si="3"/>
        <v>100</v>
      </c>
      <c r="L26" s="16">
        <f t="shared" si="4"/>
        <v>41</v>
      </c>
      <c r="M26" s="16">
        <f t="shared" si="5"/>
        <v>40</v>
      </c>
      <c r="N26" s="16">
        <f t="shared" si="6"/>
        <v>0</v>
      </c>
    </row>
    <row r="27" spans="2:14" x14ac:dyDescent="0.25">
      <c r="B27" s="16">
        <v>23</v>
      </c>
      <c r="C27" s="12" t="s">
        <v>39</v>
      </c>
      <c r="D27" s="13">
        <v>44750</v>
      </c>
      <c r="E27" s="15">
        <v>0.86458333333333337</v>
      </c>
      <c r="F27" s="18" t="s">
        <v>16</v>
      </c>
      <c r="G27" s="14">
        <v>21</v>
      </c>
      <c r="H27" s="16">
        <f t="shared" si="0"/>
        <v>138</v>
      </c>
      <c r="I27" s="16" t="str">
        <f t="shared" si="1"/>
        <v/>
      </c>
      <c r="J27" s="16" t="str">
        <f t="shared" si="2"/>
        <v/>
      </c>
      <c r="K27" s="16">
        <f t="shared" si="3"/>
        <v>44</v>
      </c>
      <c r="L27" s="16">
        <f t="shared" si="4"/>
        <v>49</v>
      </c>
      <c r="M27" s="16">
        <f t="shared" si="5"/>
        <v>45</v>
      </c>
      <c r="N27" s="16">
        <f t="shared" si="6"/>
        <v>0</v>
      </c>
    </row>
    <row r="28" spans="2:14" x14ac:dyDescent="0.25">
      <c r="B28" s="16">
        <v>24</v>
      </c>
      <c r="C28" s="12"/>
      <c r="D28" s="13"/>
      <c r="E28" s="15"/>
      <c r="F28" s="18"/>
      <c r="G28" s="12"/>
      <c r="H28" s="16">
        <f t="shared" si="0"/>
        <v>0</v>
      </c>
      <c r="I28" s="16" t="str">
        <f t="shared" si="1"/>
        <v/>
      </c>
      <c r="J28" s="16" t="str">
        <f t="shared" si="2"/>
        <v/>
      </c>
      <c r="K28" s="16">
        <f t="shared" si="3"/>
        <v>0</v>
      </c>
      <c r="L28" s="16">
        <f t="shared" si="4"/>
        <v>0</v>
      </c>
      <c r="M28" s="16">
        <f t="shared" si="5"/>
        <v>0</v>
      </c>
      <c r="N28" s="16">
        <f t="shared" si="6"/>
        <v>0</v>
      </c>
    </row>
    <row r="29" spans="2:14" x14ac:dyDescent="0.25">
      <c r="B29" s="16">
        <v>25</v>
      </c>
      <c r="C29" s="12"/>
      <c r="D29" s="13"/>
      <c r="E29" s="15"/>
      <c r="F29" s="18"/>
      <c r="G29" s="12"/>
      <c r="H29" s="16">
        <f t="shared" si="0"/>
        <v>0</v>
      </c>
      <c r="I29" s="16" t="str">
        <f t="shared" si="1"/>
        <v/>
      </c>
      <c r="J29" s="16" t="str">
        <f t="shared" si="2"/>
        <v/>
      </c>
      <c r="K29" s="16">
        <f t="shared" si="3"/>
        <v>0</v>
      </c>
      <c r="L29" s="16">
        <f t="shared" si="4"/>
        <v>0</v>
      </c>
      <c r="M29" s="16">
        <f t="shared" si="5"/>
        <v>0</v>
      </c>
      <c r="N29" s="16">
        <f t="shared" si="6"/>
        <v>0</v>
      </c>
    </row>
    <row r="30" spans="2:14" x14ac:dyDescent="0.25">
      <c r="B30" s="16">
        <v>26</v>
      </c>
      <c r="C30" s="12"/>
      <c r="D30" s="12"/>
      <c r="E30" s="15"/>
      <c r="F30" s="18"/>
      <c r="G30" s="12"/>
      <c r="H30" s="16">
        <f t="shared" si="0"/>
        <v>0</v>
      </c>
      <c r="I30" s="16" t="str">
        <f t="shared" si="1"/>
        <v/>
      </c>
      <c r="J30" s="16" t="str">
        <f t="shared" si="2"/>
        <v/>
      </c>
      <c r="K30" s="16">
        <f t="shared" si="3"/>
        <v>0</v>
      </c>
      <c r="L30" s="16">
        <f t="shared" si="4"/>
        <v>0</v>
      </c>
      <c r="M30" s="16">
        <f t="shared" si="5"/>
        <v>0</v>
      </c>
      <c r="N30" s="16">
        <f t="shared" si="6"/>
        <v>0</v>
      </c>
    </row>
    <row r="31" spans="2:14" x14ac:dyDescent="0.25">
      <c r="B31" s="16">
        <v>27</v>
      </c>
      <c r="C31" s="12"/>
      <c r="D31" s="12"/>
      <c r="E31" s="15"/>
      <c r="F31" s="18"/>
      <c r="G31" s="12"/>
      <c r="H31" s="16">
        <f t="shared" si="0"/>
        <v>0</v>
      </c>
      <c r="I31" s="16" t="str">
        <f t="shared" si="1"/>
        <v/>
      </c>
      <c r="J31" s="16" t="str">
        <f t="shared" si="2"/>
        <v/>
      </c>
      <c r="K31" s="16">
        <f t="shared" si="3"/>
        <v>0</v>
      </c>
      <c r="L31" s="16">
        <f t="shared" si="4"/>
        <v>0</v>
      </c>
      <c r="M31" s="16">
        <f t="shared" si="5"/>
        <v>0</v>
      </c>
      <c r="N31" s="16">
        <f t="shared" si="6"/>
        <v>0</v>
      </c>
    </row>
    <row r="32" spans="2:14" x14ac:dyDescent="0.25">
      <c r="B32" s="16">
        <v>28</v>
      </c>
      <c r="C32" s="12"/>
      <c r="D32" s="12"/>
      <c r="E32" s="15"/>
      <c r="F32" s="18"/>
      <c r="G32" s="12"/>
      <c r="H32" s="16">
        <f t="shared" si="0"/>
        <v>0</v>
      </c>
      <c r="I32" s="16" t="str">
        <f t="shared" si="1"/>
        <v/>
      </c>
      <c r="J32" s="16" t="str">
        <f t="shared" si="2"/>
        <v/>
      </c>
      <c r="K32" s="16">
        <f t="shared" si="3"/>
        <v>0</v>
      </c>
      <c r="L32" s="16">
        <f t="shared" si="4"/>
        <v>0</v>
      </c>
      <c r="M32" s="16">
        <f t="shared" si="5"/>
        <v>0</v>
      </c>
      <c r="N32" s="16">
        <f t="shared" si="6"/>
        <v>0</v>
      </c>
    </row>
    <row r="33" spans="2:14" x14ac:dyDescent="0.25">
      <c r="B33" s="16">
        <v>29</v>
      </c>
      <c r="C33" s="12"/>
      <c r="D33" s="12"/>
      <c r="E33" s="15"/>
      <c r="F33" s="18"/>
      <c r="G33" s="12"/>
      <c r="H33" s="16">
        <f t="shared" si="0"/>
        <v>0</v>
      </c>
      <c r="I33" s="16" t="str">
        <f t="shared" si="1"/>
        <v/>
      </c>
      <c r="J33" s="16" t="str">
        <f t="shared" si="2"/>
        <v/>
      </c>
      <c r="K33" s="16">
        <f t="shared" si="3"/>
        <v>0</v>
      </c>
      <c r="L33" s="16">
        <f t="shared" si="4"/>
        <v>0</v>
      </c>
      <c r="M33" s="16">
        <f t="shared" si="5"/>
        <v>0</v>
      </c>
      <c r="N33" s="16">
        <f t="shared" si="6"/>
        <v>0</v>
      </c>
    </row>
    <row r="34" spans="2:14" x14ac:dyDescent="0.25">
      <c r="B34" s="16">
        <v>30</v>
      </c>
      <c r="C34" s="12"/>
      <c r="D34" s="12"/>
      <c r="E34" s="15"/>
      <c r="F34" s="18"/>
      <c r="G34" s="12"/>
      <c r="H34" s="16">
        <f t="shared" si="0"/>
        <v>0</v>
      </c>
      <c r="I34" s="16" t="str">
        <f t="shared" si="1"/>
        <v/>
      </c>
      <c r="J34" s="16" t="str">
        <f t="shared" si="2"/>
        <v/>
      </c>
      <c r="K34" s="16">
        <f t="shared" si="3"/>
        <v>0</v>
      </c>
      <c r="L34" s="16">
        <f t="shared" si="4"/>
        <v>0</v>
      </c>
      <c r="M34" s="16">
        <f t="shared" si="5"/>
        <v>0</v>
      </c>
      <c r="N34" s="16">
        <f t="shared" si="6"/>
        <v>0</v>
      </c>
    </row>
    <row r="35" spans="2:14" x14ac:dyDescent="0.25">
      <c r="B35" s="16">
        <v>31</v>
      </c>
      <c r="C35" s="12"/>
      <c r="D35" s="12"/>
      <c r="E35" s="15"/>
      <c r="F35" s="18"/>
      <c r="G35" s="12"/>
      <c r="H35" s="16">
        <f t="shared" si="0"/>
        <v>0</v>
      </c>
      <c r="I35" s="16" t="str">
        <f t="shared" si="1"/>
        <v/>
      </c>
      <c r="J35" s="16" t="str">
        <f t="shared" si="2"/>
        <v/>
      </c>
      <c r="K35" s="16">
        <f t="shared" si="3"/>
        <v>0</v>
      </c>
      <c r="L35" s="16">
        <f t="shared" si="4"/>
        <v>0</v>
      </c>
      <c r="M35" s="16">
        <f t="shared" si="5"/>
        <v>0</v>
      </c>
      <c r="N35" s="16">
        <f t="shared" si="6"/>
        <v>0</v>
      </c>
    </row>
    <row r="36" spans="2:14" x14ac:dyDescent="0.25">
      <c r="B36" s="16">
        <v>32</v>
      </c>
      <c r="C36" s="12"/>
      <c r="D36" s="12"/>
      <c r="E36" s="15"/>
      <c r="F36" s="18"/>
      <c r="G36" s="12"/>
      <c r="H36" s="16">
        <f t="shared" si="0"/>
        <v>0</v>
      </c>
      <c r="I36" s="16" t="str">
        <f t="shared" si="1"/>
        <v/>
      </c>
      <c r="J36" s="16" t="str">
        <f t="shared" si="2"/>
        <v/>
      </c>
      <c r="K36" s="16">
        <f t="shared" si="3"/>
        <v>0</v>
      </c>
      <c r="L36" s="16">
        <f t="shared" si="4"/>
        <v>0</v>
      </c>
      <c r="M36" s="16">
        <f t="shared" si="5"/>
        <v>0</v>
      </c>
      <c r="N36" s="16">
        <f t="shared" si="6"/>
        <v>0</v>
      </c>
    </row>
    <row r="37" spans="2:14" x14ac:dyDescent="0.25">
      <c r="B37" s="16">
        <v>33</v>
      </c>
      <c r="C37" s="12"/>
      <c r="D37" s="12"/>
      <c r="E37" s="15"/>
      <c r="F37" s="18"/>
      <c r="G37" s="12"/>
      <c r="H37" s="16">
        <f t="shared" si="0"/>
        <v>0</v>
      </c>
      <c r="I37" s="16" t="str">
        <f t="shared" si="1"/>
        <v/>
      </c>
      <c r="J37" s="16" t="str">
        <f t="shared" si="2"/>
        <v/>
      </c>
      <c r="K37" s="16">
        <f t="shared" si="3"/>
        <v>0</v>
      </c>
      <c r="L37" s="16">
        <f t="shared" si="4"/>
        <v>0</v>
      </c>
      <c r="M37" s="16">
        <f t="shared" si="5"/>
        <v>0</v>
      </c>
      <c r="N37" s="16">
        <f t="shared" si="6"/>
        <v>0</v>
      </c>
    </row>
    <row r="38" spans="2:14" x14ac:dyDescent="0.25">
      <c r="B38" s="16">
        <v>34</v>
      </c>
      <c r="C38" s="12"/>
      <c r="D38" s="12"/>
      <c r="E38" s="15"/>
      <c r="F38" s="18"/>
      <c r="G38" s="12"/>
      <c r="H38" s="16">
        <f t="shared" si="0"/>
        <v>0</v>
      </c>
      <c r="I38" s="16" t="str">
        <f t="shared" si="1"/>
        <v/>
      </c>
      <c r="J38" s="16" t="str">
        <f t="shared" si="2"/>
        <v/>
      </c>
      <c r="K38" s="16">
        <f t="shared" si="3"/>
        <v>0</v>
      </c>
      <c r="L38" s="16">
        <f t="shared" si="4"/>
        <v>0</v>
      </c>
      <c r="M38" s="16">
        <f t="shared" si="5"/>
        <v>0</v>
      </c>
      <c r="N38" s="16">
        <f t="shared" si="6"/>
        <v>0</v>
      </c>
    </row>
    <row r="39" spans="2:14" x14ac:dyDescent="0.25">
      <c r="B39" s="16">
        <v>35</v>
      </c>
      <c r="C39" s="12"/>
      <c r="D39" s="12"/>
      <c r="E39" s="15"/>
      <c r="F39" s="18"/>
      <c r="G39" s="12"/>
      <c r="H39" s="16">
        <f t="shared" si="0"/>
        <v>0</v>
      </c>
      <c r="I39" s="16" t="str">
        <f t="shared" si="1"/>
        <v/>
      </c>
      <c r="J39" s="16" t="str">
        <f t="shared" si="2"/>
        <v/>
      </c>
      <c r="K39" s="16">
        <f t="shared" si="3"/>
        <v>0</v>
      </c>
      <c r="L39" s="16">
        <f t="shared" si="4"/>
        <v>0</v>
      </c>
      <c r="M39" s="16">
        <f t="shared" si="5"/>
        <v>0</v>
      </c>
      <c r="N39" s="16">
        <f t="shared" si="6"/>
        <v>0</v>
      </c>
    </row>
    <row r="40" spans="2:14" x14ac:dyDescent="0.25">
      <c r="B40" s="16">
        <v>36</v>
      </c>
      <c r="C40" s="12"/>
      <c r="D40" s="12"/>
      <c r="E40" s="15"/>
      <c r="F40" s="18"/>
      <c r="G40" s="12"/>
      <c r="H40" s="16">
        <f t="shared" si="0"/>
        <v>0</v>
      </c>
      <c r="I40" s="16" t="str">
        <f t="shared" si="1"/>
        <v/>
      </c>
      <c r="J40" s="16" t="str">
        <f t="shared" si="2"/>
        <v/>
      </c>
      <c r="K40" s="16">
        <f t="shared" si="3"/>
        <v>0</v>
      </c>
      <c r="L40" s="16">
        <f t="shared" si="4"/>
        <v>0</v>
      </c>
      <c r="M40" s="16">
        <f t="shared" si="5"/>
        <v>0</v>
      </c>
      <c r="N40" s="16">
        <f t="shared" si="6"/>
        <v>0</v>
      </c>
    </row>
    <row r="41" spans="2:14" x14ac:dyDescent="0.25">
      <c r="B41" s="16">
        <v>37</v>
      </c>
      <c r="C41" s="12"/>
      <c r="D41" s="12"/>
      <c r="E41" s="15"/>
      <c r="F41" s="18"/>
      <c r="G41" s="12"/>
      <c r="H41" s="16">
        <f t="shared" si="0"/>
        <v>0</v>
      </c>
      <c r="I41" s="16" t="str">
        <f t="shared" si="1"/>
        <v/>
      </c>
      <c r="J41" s="16" t="str">
        <f t="shared" si="2"/>
        <v/>
      </c>
      <c r="K41" s="16">
        <f t="shared" si="3"/>
        <v>0</v>
      </c>
      <c r="L41" s="16">
        <f t="shared" si="4"/>
        <v>0</v>
      </c>
      <c r="M41" s="16">
        <f t="shared" si="5"/>
        <v>0</v>
      </c>
      <c r="N41" s="16">
        <f t="shared" si="6"/>
        <v>0</v>
      </c>
    </row>
    <row r="42" spans="2:14" x14ac:dyDescent="0.25">
      <c r="B42" s="16">
        <v>38</v>
      </c>
      <c r="C42" s="12"/>
      <c r="D42" s="12"/>
      <c r="E42" s="15"/>
      <c r="F42" s="18"/>
      <c r="G42" s="12"/>
      <c r="H42" s="16">
        <f t="shared" si="0"/>
        <v>0</v>
      </c>
      <c r="I42" s="16" t="str">
        <f t="shared" si="1"/>
        <v/>
      </c>
      <c r="J42" s="16" t="str">
        <f t="shared" si="2"/>
        <v/>
      </c>
      <c r="K42" s="16">
        <f t="shared" si="3"/>
        <v>0</v>
      </c>
      <c r="L42" s="16">
        <f t="shared" si="4"/>
        <v>0</v>
      </c>
      <c r="M42" s="16">
        <f t="shared" si="5"/>
        <v>0</v>
      </c>
      <c r="N42" s="16">
        <f t="shared" si="6"/>
        <v>0</v>
      </c>
    </row>
    <row r="43" spans="2:14" x14ac:dyDescent="0.25">
      <c r="B43" s="16">
        <v>39</v>
      </c>
      <c r="C43" s="12"/>
      <c r="D43" s="12"/>
      <c r="E43" s="15"/>
      <c r="F43" s="18"/>
      <c r="G43" s="12"/>
      <c r="H43" s="16">
        <f t="shared" si="0"/>
        <v>0</v>
      </c>
      <c r="I43" s="16" t="str">
        <f t="shared" si="1"/>
        <v/>
      </c>
      <c r="J43" s="16" t="str">
        <f t="shared" si="2"/>
        <v/>
      </c>
      <c r="K43" s="16">
        <f t="shared" si="3"/>
        <v>0</v>
      </c>
      <c r="L43" s="16">
        <f t="shared" si="4"/>
        <v>0</v>
      </c>
      <c r="M43" s="16">
        <f t="shared" si="5"/>
        <v>0</v>
      </c>
      <c r="N43" s="16">
        <f t="shared" si="6"/>
        <v>0</v>
      </c>
    </row>
    <row r="44" spans="2:14" x14ac:dyDescent="0.25">
      <c r="B44" s="16">
        <v>40</v>
      </c>
      <c r="C44" s="12"/>
      <c r="D44" s="12"/>
      <c r="E44" s="15"/>
      <c r="F44" s="18"/>
      <c r="G44" s="12"/>
      <c r="H44" s="16">
        <f t="shared" si="0"/>
        <v>0</v>
      </c>
      <c r="I44" s="16" t="str">
        <f t="shared" si="1"/>
        <v/>
      </c>
      <c r="J44" s="16" t="str">
        <f t="shared" si="2"/>
        <v/>
      </c>
      <c r="K44" s="16">
        <f t="shared" si="3"/>
        <v>0</v>
      </c>
      <c r="L44" s="16">
        <f t="shared" si="4"/>
        <v>0</v>
      </c>
      <c r="M44" s="16">
        <f t="shared" si="5"/>
        <v>0</v>
      </c>
      <c r="N44" s="16">
        <f t="shared" si="6"/>
        <v>0</v>
      </c>
    </row>
    <row r="45" spans="2:14" x14ac:dyDescent="0.25">
      <c r="B45" s="16">
        <v>41</v>
      </c>
      <c r="C45" s="12"/>
      <c r="D45" s="12"/>
      <c r="E45" s="15"/>
      <c r="F45" s="18"/>
      <c r="G45" s="12"/>
      <c r="H45" s="16">
        <f t="shared" si="0"/>
        <v>0</v>
      </c>
      <c r="I45" s="16" t="str">
        <f t="shared" si="1"/>
        <v/>
      </c>
      <c r="J45" s="16" t="str">
        <f t="shared" si="2"/>
        <v/>
      </c>
      <c r="K45" s="16">
        <f t="shared" si="3"/>
        <v>0</v>
      </c>
      <c r="L45" s="16">
        <f t="shared" si="4"/>
        <v>0</v>
      </c>
      <c r="M45" s="16">
        <f t="shared" si="5"/>
        <v>0</v>
      </c>
      <c r="N45" s="16">
        <f t="shared" si="6"/>
        <v>0</v>
      </c>
    </row>
    <row r="46" spans="2:14" x14ac:dyDescent="0.25">
      <c r="B46" s="16">
        <v>42</v>
      </c>
      <c r="C46" s="12"/>
      <c r="D46" s="12"/>
      <c r="E46" s="15"/>
      <c r="F46" s="18"/>
      <c r="G46" s="12"/>
      <c r="H46" s="16">
        <f t="shared" si="0"/>
        <v>0</v>
      </c>
      <c r="I46" s="16" t="str">
        <f t="shared" si="1"/>
        <v/>
      </c>
      <c r="J46" s="16" t="str">
        <f t="shared" si="2"/>
        <v/>
      </c>
      <c r="K46" s="16">
        <f t="shared" si="3"/>
        <v>0</v>
      </c>
      <c r="L46" s="16">
        <f t="shared" si="4"/>
        <v>0</v>
      </c>
      <c r="M46" s="16">
        <f t="shared" si="5"/>
        <v>0</v>
      </c>
      <c r="N46" s="16">
        <f t="shared" si="6"/>
        <v>0</v>
      </c>
    </row>
    <row r="47" spans="2:14" x14ac:dyDescent="0.25">
      <c r="B47" s="16">
        <v>43</v>
      </c>
      <c r="C47" s="12"/>
      <c r="D47" s="12"/>
      <c r="E47" s="15"/>
      <c r="F47" s="18"/>
      <c r="G47" s="12"/>
      <c r="H47" s="16">
        <f t="shared" si="0"/>
        <v>0</v>
      </c>
      <c r="I47" s="16" t="str">
        <f t="shared" si="1"/>
        <v/>
      </c>
      <c r="J47" s="16" t="str">
        <f t="shared" si="2"/>
        <v/>
      </c>
      <c r="K47" s="16">
        <f t="shared" si="3"/>
        <v>0</v>
      </c>
      <c r="L47" s="16">
        <f t="shared" si="4"/>
        <v>0</v>
      </c>
      <c r="M47" s="16">
        <f t="shared" si="5"/>
        <v>0</v>
      </c>
      <c r="N47" s="16">
        <f t="shared" si="6"/>
        <v>0</v>
      </c>
    </row>
    <row r="48" spans="2:14" x14ac:dyDescent="0.25">
      <c r="B48" s="16">
        <v>44</v>
      </c>
      <c r="C48" s="12"/>
      <c r="D48" s="12"/>
      <c r="E48" s="15"/>
      <c r="F48" s="18"/>
      <c r="G48" s="12"/>
      <c r="H48" s="16">
        <f t="shared" si="0"/>
        <v>0</v>
      </c>
      <c r="I48" s="16" t="str">
        <f t="shared" si="1"/>
        <v/>
      </c>
      <c r="J48" s="16" t="str">
        <f t="shared" si="2"/>
        <v/>
      </c>
      <c r="K48" s="16">
        <f t="shared" si="3"/>
        <v>0</v>
      </c>
      <c r="L48" s="16">
        <f t="shared" si="4"/>
        <v>0</v>
      </c>
      <c r="M48" s="16">
        <f t="shared" si="5"/>
        <v>0</v>
      </c>
      <c r="N48" s="16">
        <f t="shared" si="6"/>
        <v>0</v>
      </c>
    </row>
    <row r="49" spans="2:14" x14ac:dyDescent="0.25">
      <c r="B49" s="16">
        <v>45</v>
      </c>
      <c r="C49" s="12"/>
      <c r="D49" s="12"/>
      <c r="E49" s="15"/>
      <c r="F49" s="18"/>
      <c r="G49" s="12"/>
      <c r="H49" s="16">
        <f t="shared" si="0"/>
        <v>0</v>
      </c>
      <c r="I49" s="16" t="str">
        <f t="shared" si="1"/>
        <v/>
      </c>
      <c r="J49" s="16" t="str">
        <f t="shared" si="2"/>
        <v/>
      </c>
      <c r="K49" s="16">
        <f t="shared" si="3"/>
        <v>0</v>
      </c>
      <c r="L49" s="16">
        <f t="shared" si="4"/>
        <v>0</v>
      </c>
      <c r="M49" s="16">
        <f t="shared" si="5"/>
        <v>0</v>
      </c>
      <c r="N49" s="16">
        <f t="shared" si="6"/>
        <v>0</v>
      </c>
    </row>
    <row r="50" spans="2:14" x14ac:dyDescent="0.25">
      <c r="B50" s="16">
        <v>46</v>
      </c>
      <c r="C50" s="12"/>
      <c r="D50" s="12"/>
      <c r="E50" s="15"/>
      <c r="F50" s="18"/>
      <c r="G50" s="12"/>
      <c r="H50" s="16">
        <f t="shared" si="0"/>
        <v>0</v>
      </c>
      <c r="I50" s="16" t="str">
        <f t="shared" si="1"/>
        <v/>
      </c>
      <c r="J50" s="16" t="str">
        <f t="shared" si="2"/>
        <v/>
      </c>
      <c r="K50" s="16">
        <f t="shared" si="3"/>
        <v>0</v>
      </c>
      <c r="L50" s="16">
        <f t="shared" si="4"/>
        <v>0</v>
      </c>
      <c r="M50" s="16">
        <f t="shared" si="5"/>
        <v>0</v>
      </c>
      <c r="N50" s="16">
        <f t="shared" si="6"/>
        <v>0</v>
      </c>
    </row>
    <row r="51" spans="2:14" x14ac:dyDescent="0.25">
      <c r="B51" s="16">
        <v>47</v>
      </c>
      <c r="C51" s="12"/>
      <c r="D51" s="12"/>
      <c r="E51" s="15"/>
      <c r="F51" s="18"/>
      <c r="G51" s="12"/>
      <c r="H51" s="16">
        <f t="shared" si="0"/>
        <v>0</v>
      </c>
      <c r="I51" s="16" t="str">
        <f t="shared" si="1"/>
        <v/>
      </c>
      <c r="J51" s="16" t="str">
        <f t="shared" si="2"/>
        <v/>
      </c>
      <c r="K51" s="16">
        <f t="shared" si="3"/>
        <v>0</v>
      </c>
      <c r="L51" s="16">
        <f t="shared" si="4"/>
        <v>0</v>
      </c>
      <c r="M51" s="16">
        <f t="shared" si="5"/>
        <v>0</v>
      </c>
      <c r="N51" s="16">
        <f t="shared" si="6"/>
        <v>0</v>
      </c>
    </row>
    <row r="52" spans="2:14" x14ac:dyDescent="0.25">
      <c r="B52" s="16">
        <v>48</v>
      </c>
      <c r="C52" s="12"/>
      <c r="D52" s="12"/>
      <c r="E52" s="15"/>
      <c r="F52" s="18"/>
      <c r="G52" s="12"/>
      <c r="H52" s="16">
        <f t="shared" si="0"/>
        <v>0</v>
      </c>
      <c r="I52" s="16" t="str">
        <f t="shared" si="1"/>
        <v/>
      </c>
      <c r="J52" s="16" t="str">
        <f t="shared" si="2"/>
        <v/>
      </c>
      <c r="K52" s="16">
        <f t="shared" si="3"/>
        <v>0</v>
      </c>
      <c r="L52" s="16">
        <f t="shared" si="4"/>
        <v>0</v>
      </c>
      <c r="M52" s="16">
        <f t="shared" si="5"/>
        <v>0</v>
      </c>
      <c r="N52" s="16">
        <f t="shared" si="6"/>
        <v>0</v>
      </c>
    </row>
    <row r="53" spans="2:14" x14ac:dyDescent="0.25">
      <c r="B53" s="16">
        <v>49</v>
      </c>
      <c r="C53" s="12"/>
      <c r="D53" s="12"/>
      <c r="E53" s="15"/>
      <c r="F53" s="18"/>
      <c r="G53" s="12"/>
      <c r="H53" s="16">
        <f t="shared" si="0"/>
        <v>0</v>
      </c>
      <c r="I53" s="16" t="str">
        <f t="shared" si="1"/>
        <v/>
      </c>
      <c r="J53" s="16" t="str">
        <f t="shared" si="2"/>
        <v/>
      </c>
      <c r="K53" s="16">
        <f t="shared" si="3"/>
        <v>0</v>
      </c>
      <c r="L53" s="16">
        <f t="shared" si="4"/>
        <v>0</v>
      </c>
      <c r="M53" s="16">
        <f t="shared" si="5"/>
        <v>0</v>
      </c>
      <c r="N53" s="16">
        <f t="shared" si="6"/>
        <v>0</v>
      </c>
    </row>
    <row r="54" spans="2:14" x14ac:dyDescent="0.25">
      <c r="B54" s="16">
        <v>50</v>
      </c>
      <c r="C54" s="12"/>
      <c r="D54" s="12"/>
      <c r="E54" s="15"/>
      <c r="F54" s="18"/>
      <c r="G54" s="12"/>
      <c r="H54" s="16">
        <f t="shared" si="0"/>
        <v>0</v>
      </c>
      <c r="I54" s="16" t="str">
        <f t="shared" si="1"/>
        <v/>
      </c>
      <c r="J54" s="16" t="str">
        <f t="shared" si="2"/>
        <v/>
      </c>
      <c r="K54" s="16">
        <f t="shared" si="3"/>
        <v>0</v>
      </c>
      <c r="L54" s="16">
        <f t="shared" si="4"/>
        <v>0</v>
      </c>
      <c r="M54" s="16">
        <f t="shared" si="5"/>
        <v>0</v>
      </c>
      <c r="N54" s="16">
        <f t="shared" si="6"/>
        <v>0</v>
      </c>
    </row>
    <row r="55" spans="2:14" x14ac:dyDescent="0.25">
      <c r="B55" s="16">
        <v>51</v>
      </c>
      <c r="C55" s="12"/>
      <c r="D55" s="12"/>
      <c r="E55" s="15"/>
      <c r="F55" s="18"/>
      <c r="G55" s="12"/>
      <c r="H55" s="16">
        <f t="shared" si="0"/>
        <v>0</v>
      </c>
      <c r="I55" s="16" t="str">
        <f t="shared" si="1"/>
        <v/>
      </c>
      <c r="J55" s="16" t="str">
        <f t="shared" si="2"/>
        <v/>
      </c>
      <c r="K55" s="16">
        <f t="shared" si="3"/>
        <v>0</v>
      </c>
      <c r="L55" s="16">
        <f t="shared" si="4"/>
        <v>0</v>
      </c>
      <c r="M55" s="16">
        <f t="shared" si="5"/>
        <v>0</v>
      </c>
      <c r="N55" s="16">
        <f t="shared" si="6"/>
        <v>0</v>
      </c>
    </row>
    <row r="56" spans="2:14" x14ac:dyDescent="0.25">
      <c r="B56" s="16">
        <v>52</v>
      </c>
      <c r="C56" s="12"/>
      <c r="D56" s="12"/>
      <c r="E56" s="15"/>
      <c r="F56" s="18"/>
      <c r="G56" s="12"/>
      <c r="H56" s="16">
        <f t="shared" si="0"/>
        <v>0</v>
      </c>
      <c r="I56" s="16" t="str">
        <f t="shared" si="1"/>
        <v/>
      </c>
      <c r="J56" s="16" t="str">
        <f t="shared" si="2"/>
        <v/>
      </c>
      <c r="K56" s="16">
        <f t="shared" si="3"/>
        <v>0</v>
      </c>
      <c r="L56" s="16">
        <f t="shared" si="4"/>
        <v>0</v>
      </c>
      <c r="M56" s="16">
        <f t="shared" si="5"/>
        <v>0</v>
      </c>
      <c r="N56" s="16">
        <f t="shared" si="6"/>
        <v>0</v>
      </c>
    </row>
    <row r="57" spans="2:14" x14ac:dyDescent="0.25">
      <c r="B57" s="16">
        <v>53</v>
      </c>
      <c r="C57" s="12"/>
      <c r="D57" s="12"/>
      <c r="E57" s="15"/>
      <c r="F57" s="18"/>
      <c r="G57" s="12"/>
      <c r="H57" s="16">
        <f t="shared" si="0"/>
        <v>0</v>
      </c>
      <c r="I57" s="16" t="str">
        <f t="shared" si="1"/>
        <v/>
      </c>
      <c r="J57" s="16" t="str">
        <f t="shared" si="2"/>
        <v/>
      </c>
      <c r="K57" s="16">
        <f t="shared" si="3"/>
        <v>0</v>
      </c>
      <c r="L57" s="16">
        <f t="shared" si="4"/>
        <v>0</v>
      </c>
      <c r="M57" s="16">
        <f t="shared" si="5"/>
        <v>0</v>
      </c>
      <c r="N57" s="16">
        <f t="shared" si="6"/>
        <v>0</v>
      </c>
    </row>
    <row r="58" spans="2:14" x14ac:dyDescent="0.25">
      <c r="B58" s="16">
        <v>54</v>
      </c>
      <c r="C58" s="12"/>
      <c r="D58" s="12"/>
      <c r="E58" s="15"/>
      <c r="F58" s="18"/>
      <c r="G58" s="12"/>
      <c r="H58" s="16">
        <f t="shared" si="0"/>
        <v>0</v>
      </c>
      <c r="I58" s="16" t="str">
        <f t="shared" si="1"/>
        <v/>
      </c>
      <c r="J58" s="16" t="str">
        <f t="shared" si="2"/>
        <v/>
      </c>
      <c r="K58" s="16">
        <f t="shared" si="3"/>
        <v>0</v>
      </c>
      <c r="L58" s="16">
        <f t="shared" si="4"/>
        <v>0</v>
      </c>
      <c r="M58" s="16">
        <f t="shared" si="5"/>
        <v>0</v>
      </c>
      <c r="N58" s="16">
        <f t="shared" si="6"/>
        <v>0</v>
      </c>
    </row>
    <row r="59" spans="2:14" x14ac:dyDescent="0.25">
      <c r="B59" s="16">
        <v>55</v>
      </c>
      <c r="C59" s="12"/>
      <c r="D59" s="12"/>
      <c r="E59" s="15"/>
      <c r="F59" s="18"/>
      <c r="G59" s="12"/>
      <c r="H59" s="16">
        <f t="shared" si="0"/>
        <v>0</v>
      </c>
      <c r="I59" s="16" t="str">
        <f t="shared" si="1"/>
        <v/>
      </c>
      <c r="J59" s="16" t="str">
        <f t="shared" si="2"/>
        <v/>
      </c>
      <c r="K59" s="16">
        <f t="shared" si="3"/>
        <v>0</v>
      </c>
      <c r="L59" s="16">
        <f t="shared" si="4"/>
        <v>0</v>
      </c>
      <c r="M59" s="16">
        <f t="shared" si="5"/>
        <v>0</v>
      </c>
      <c r="N59" s="16">
        <f t="shared" si="6"/>
        <v>0</v>
      </c>
    </row>
    <row r="60" spans="2:14" x14ac:dyDescent="0.25">
      <c r="B60" s="16">
        <v>56</v>
      </c>
      <c r="C60" s="12"/>
      <c r="D60" s="12"/>
      <c r="E60" s="15"/>
      <c r="F60" s="18"/>
      <c r="G60" s="12"/>
      <c r="H60" s="16">
        <f t="shared" si="0"/>
        <v>0</v>
      </c>
      <c r="I60" s="16" t="str">
        <f t="shared" si="1"/>
        <v/>
      </c>
      <c r="J60" s="16" t="str">
        <f t="shared" si="2"/>
        <v/>
      </c>
      <c r="K60" s="16">
        <f t="shared" si="3"/>
        <v>0</v>
      </c>
      <c r="L60" s="16">
        <f t="shared" si="4"/>
        <v>0</v>
      </c>
      <c r="M60" s="16">
        <f t="shared" si="5"/>
        <v>0</v>
      </c>
      <c r="N60" s="16">
        <f t="shared" si="6"/>
        <v>0</v>
      </c>
    </row>
    <row r="61" spans="2:14" x14ac:dyDescent="0.25">
      <c r="B61" s="16">
        <v>57</v>
      </c>
      <c r="C61" s="12"/>
      <c r="D61" s="12"/>
      <c r="E61" s="15"/>
      <c r="F61" s="18"/>
      <c r="G61" s="12"/>
      <c r="H61" s="16">
        <f t="shared" si="0"/>
        <v>0</v>
      </c>
      <c r="I61" s="16" t="str">
        <f t="shared" si="1"/>
        <v/>
      </c>
      <c r="J61" s="16" t="str">
        <f t="shared" si="2"/>
        <v/>
      </c>
      <c r="K61" s="16">
        <f t="shared" si="3"/>
        <v>0</v>
      </c>
      <c r="L61" s="16">
        <f t="shared" si="4"/>
        <v>0</v>
      </c>
      <c r="M61" s="16">
        <f t="shared" si="5"/>
        <v>0</v>
      </c>
      <c r="N61" s="16">
        <f t="shared" si="6"/>
        <v>0</v>
      </c>
    </row>
    <row r="62" spans="2:14" x14ac:dyDescent="0.25">
      <c r="B62" s="16">
        <v>58</v>
      </c>
      <c r="C62" s="12"/>
      <c r="D62" s="12"/>
      <c r="E62" s="15"/>
      <c r="F62" s="18"/>
      <c r="G62" s="12"/>
      <c r="H62" s="16">
        <f t="shared" si="0"/>
        <v>0</v>
      </c>
      <c r="I62" s="16" t="str">
        <f t="shared" si="1"/>
        <v/>
      </c>
      <c r="J62" s="16" t="str">
        <f t="shared" si="2"/>
        <v/>
      </c>
      <c r="K62" s="16">
        <f t="shared" si="3"/>
        <v>0</v>
      </c>
      <c r="L62" s="16">
        <f t="shared" si="4"/>
        <v>0</v>
      </c>
      <c r="M62" s="16">
        <f t="shared" si="5"/>
        <v>0</v>
      </c>
      <c r="N62" s="16">
        <f t="shared" si="6"/>
        <v>0</v>
      </c>
    </row>
    <row r="63" spans="2:14" x14ac:dyDescent="0.25">
      <c r="B63" s="16">
        <v>59</v>
      </c>
      <c r="C63" s="12"/>
      <c r="D63" s="12"/>
      <c r="E63" s="15"/>
      <c r="F63" s="18"/>
      <c r="G63" s="12"/>
      <c r="H63" s="16">
        <f t="shared" si="0"/>
        <v>0</v>
      </c>
      <c r="I63" s="16" t="str">
        <f t="shared" si="1"/>
        <v/>
      </c>
      <c r="J63" s="16" t="str">
        <f t="shared" si="2"/>
        <v/>
      </c>
      <c r="K63" s="16">
        <f t="shared" si="3"/>
        <v>0</v>
      </c>
      <c r="L63" s="16">
        <f t="shared" si="4"/>
        <v>0</v>
      </c>
      <c r="M63" s="16">
        <f t="shared" si="5"/>
        <v>0</v>
      </c>
      <c r="N63" s="16">
        <f t="shared" si="6"/>
        <v>0</v>
      </c>
    </row>
    <row r="64" spans="2:14" x14ac:dyDescent="0.25">
      <c r="B64" s="16">
        <v>60</v>
      </c>
      <c r="C64" s="12"/>
      <c r="D64" s="12"/>
      <c r="E64" s="15"/>
      <c r="F64" s="18"/>
      <c r="G64" s="12"/>
      <c r="H64" s="16">
        <f t="shared" si="0"/>
        <v>0</v>
      </c>
      <c r="I64" s="16" t="str">
        <f t="shared" si="1"/>
        <v/>
      </c>
      <c r="J64" s="16" t="str">
        <f t="shared" si="2"/>
        <v/>
      </c>
      <c r="K64" s="16">
        <f t="shared" si="3"/>
        <v>0</v>
      </c>
      <c r="L64" s="16">
        <f t="shared" si="4"/>
        <v>0</v>
      </c>
      <c r="M64" s="16">
        <f t="shared" si="5"/>
        <v>0</v>
      </c>
      <c r="N64" s="16">
        <f t="shared" si="6"/>
        <v>0</v>
      </c>
    </row>
    <row r="65" spans="2:14" x14ac:dyDescent="0.25">
      <c r="B65" s="16">
        <v>61</v>
      </c>
      <c r="C65" s="12"/>
      <c r="D65" s="12"/>
      <c r="E65" s="15"/>
      <c r="F65" s="18"/>
      <c r="G65" s="12"/>
      <c r="H65" s="16">
        <f t="shared" si="0"/>
        <v>0</v>
      </c>
      <c r="I65" s="16" t="str">
        <f t="shared" si="1"/>
        <v/>
      </c>
      <c r="J65" s="16" t="str">
        <f t="shared" si="2"/>
        <v/>
      </c>
      <c r="K65" s="16">
        <f t="shared" si="3"/>
        <v>0</v>
      </c>
      <c r="L65" s="16">
        <f t="shared" si="4"/>
        <v>0</v>
      </c>
      <c r="M65" s="16">
        <f t="shared" si="5"/>
        <v>0</v>
      </c>
      <c r="N65" s="16">
        <f t="shared" si="6"/>
        <v>0</v>
      </c>
    </row>
    <row r="66" spans="2:14" x14ac:dyDescent="0.25">
      <c r="B66" s="16">
        <v>62</v>
      </c>
      <c r="C66" s="12"/>
      <c r="D66" s="12"/>
      <c r="E66" s="15"/>
      <c r="F66" s="18"/>
      <c r="G66" s="12"/>
      <c r="H66" s="16">
        <f t="shared" si="0"/>
        <v>0</v>
      </c>
      <c r="I66" s="16" t="str">
        <f t="shared" si="1"/>
        <v/>
      </c>
      <c r="J66" s="16" t="str">
        <f t="shared" si="2"/>
        <v/>
      </c>
      <c r="K66" s="16">
        <f t="shared" si="3"/>
        <v>0</v>
      </c>
      <c r="L66" s="16">
        <f t="shared" si="4"/>
        <v>0</v>
      </c>
      <c r="M66" s="16">
        <f t="shared" si="5"/>
        <v>0</v>
      </c>
      <c r="N66" s="16">
        <f t="shared" si="6"/>
        <v>0</v>
      </c>
    </row>
    <row r="67" spans="2:14" x14ac:dyDescent="0.25">
      <c r="B67" s="16">
        <v>63</v>
      </c>
      <c r="C67" s="12"/>
      <c r="D67" s="12"/>
      <c r="E67" s="15"/>
      <c r="F67" s="18"/>
      <c r="G67" s="12"/>
      <c r="H67" s="16">
        <f t="shared" si="0"/>
        <v>0</v>
      </c>
      <c r="I67" s="16" t="str">
        <f t="shared" si="1"/>
        <v/>
      </c>
      <c r="J67" s="16" t="str">
        <f t="shared" si="2"/>
        <v/>
      </c>
      <c r="K67" s="16">
        <f t="shared" si="3"/>
        <v>0</v>
      </c>
      <c r="L67" s="16">
        <f t="shared" si="4"/>
        <v>0</v>
      </c>
      <c r="M67" s="16">
        <f t="shared" si="5"/>
        <v>0</v>
      </c>
      <c r="N67" s="16">
        <f t="shared" si="6"/>
        <v>0</v>
      </c>
    </row>
    <row r="68" spans="2:14" x14ac:dyDescent="0.25">
      <c r="B68" s="16">
        <v>64</v>
      </c>
      <c r="C68" s="12"/>
      <c r="D68" s="12"/>
      <c r="E68" s="15"/>
      <c r="F68" s="18"/>
      <c r="G68" s="12"/>
      <c r="H68" s="16">
        <f t="shared" si="0"/>
        <v>0</v>
      </c>
      <c r="I68" s="16" t="str">
        <f t="shared" si="1"/>
        <v/>
      </c>
      <c r="J68" s="16" t="str">
        <f t="shared" si="2"/>
        <v/>
      </c>
      <c r="K68" s="16">
        <f t="shared" si="3"/>
        <v>0</v>
      </c>
      <c r="L68" s="16">
        <f t="shared" si="4"/>
        <v>0</v>
      </c>
      <c r="M68" s="16">
        <f t="shared" si="5"/>
        <v>0</v>
      </c>
      <c r="N68" s="16">
        <f t="shared" si="6"/>
        <v>0</v>
      </c>
    </row>
    <row r="69" spans="2:14" x14ac:dyDescent="0.25">
      <c r="B69" s="16">
        <v>65</v>
      </c>
      <c r="C69" s="12"/>
      <c r="D69" s="12"/>
      <c r="E69" s="15"/>
      <c r="F69" s="18"/>
      <c r="G69" s="12"/>
      <c r="H69" s="16">
        <f t="shared" si="0"/>
        <v>0</v>
      </c>
      <c r="I69" s="16" t="str">
        <f t="shared" si="1"/>
        <v/>
      </c>
      <c r="J69" s="16" t="str">
        <f t="shared" si="2"/>
        <v/>
      </c>
      <c r="K69" s="16">
        <f t="shared" si="3"/>
        <v>0</v>
      </c>
      <c r="L69" s="16">
        <f t="shared" si="4"/>
        <v>0</v>
      </c>
      <c r="M69" s="16">
        <f t="shared" si="5"/>
        <v>0</v>
      </c>
      <c r="N69" s="16">
        <f t="shared" si="6"/>
        <v>0</v>
      </c>
    </row>
    <row r="70" spans="2:14" x14ac:dyDescent="0.25">
      <c r="B70" s="16">
        <v>66</v>
      </c>
      <c r="C70" s="12"/>
      <c r="D70" s="12"/>
      <c r="E70" s="15"/>
      <c r="F70" s="18"/>
      <c r="G70" s="12"/>
      <c r="H70" s="16">
        <f t="shared" ref="H70:H104" si="7">SUM(K70:N70)</f>
        <v>0</v>
      </c>
      <c r="I70" s="16" t="str">
        <f t="shared" ref="I70:I104" si="8">IF(AND(H70=$O$5,$O$5&gt;0),"Winner","")</f>
        <v/>
      </c>
      <c r="J70" s="16" t="str">
        <f t="shared" ref="J70:J104" si="9">IF(H70&gt;0,IFERROR(IF(_xlfn.RANK.EQ(H70,$H$5:$H$104)&lt;=3,_xlfn.RANK.EQ(H70,$H$5:$H$104),""),""),"")</f>
        <v/>
      </c>
      <c r="K70" s="16">
        <f t="shared" ref="K70:K104" si="10">IF(OR(ISBLANK(D70),ISBLANK($V$5)),0,IF(D70=$V$5,100,50+ABS(D70-$V$5)*$R$9))</f>
        <v>0</v>
      </c>
      <c r="L70" s="16">
        <f t="shared" ref="L70:L104" si="11">IF(OR(ISBLANK(E70),ISBLANK($V$6)),0,IF(E70=V$6,100,50+ABS(HOUR(E70)-HOUR($V$6))*$R$10))</f>
        <v>0</v>
      </c>
      <c r="M70" s="16">
        <f t="shared" ref="M70:M104" si="12">IF(OR(ISBLANK(F70),ISBLANK($V$7)),0,IF(F70=V$7,100,50+(ABS(LEFT(F70,SEARCH("lb",F70)-1)-$M$3)*$R$11)))</f>
        <v>0</v>
      </c>
      <c r="N70" s="16">
        <f t="shared" ref="N70:N104" si="13">IF(OR(ISBLANK(G70),ISBLANK(V73)),0,IF(G70=V$8,100,50+ABS(ROUNDDOWN(G70,0)-ROUNDDOWN(V$8,0))*$R$12))</f>
        <v>0</v>
      </c>
    </row>
    <row r="71" spans="2:14" x14ac:dyDescent="0.25">
      <c r="B71" s="16">
        <v>67</v>
      </c>
      <c r="C71" s="12"/>
      <c r="D71" s="12"/>
      <c r="E71" s="15"/>
      <c r="F71" s="18"/>
      <c r="G71" s="12"/>
      <c r="H71" s="16">
        <f t="shared" si="7"/>
        <v>0</v>
      </c>
      <c r="I71" s="16" t="str">
        <f t="shared" si="8"/>
        <v/>
      </c>
      <c r="J71" s="16" t="str">
        <f t="shared" si="9"/>
        <v/>
      </c>
      <c r="K71" s="16">
        <f t="shared" si="10"/>
        <v>0</v>
      </c>
      <c r="L71" s="16">
        <f t="shared" si="11"/>
        <v>0</v>
      </c>
      <c r="M71" s="16">
        <f t="shared" si="12"/>
        <v>0</v>
      </c>
      <c r="N71" s="16">
        <f t="shared" si="13"/>
        <v>0</v>
      </c>
    </row>
    <row r="72" spans="2:14" x14ac:dyDescent="0.25">
      <c r="B72" s="16">
        <v>68</v>
      </c>
      <c r="C72" s="12"/>
      <c r="D72" s="12"/>
      <c r="E72" s="15"/>
      <c r="F72" s="18"/>
      <c r="G72" s="12"/>
      <c r="H72" s="16">
        <f t="shared" si="7"/>
        <v>0</v>
      </c>
      <c r="I72" s="16" t="str">
        <f t="shared" si="8"/>
        <v/>
      </c>
      <c r="J72" s="16" t="str">
        <f t="shared" si="9"/>
        <v/>
      </c>
      <c r="K72" s="16">
        <f t="shared" si="10"/>
        <v>0</v>
      </c>
      <c r="L72" s="16">
        <f t="shared" si="11"/>
        <v>0</v>
      </c>
      <c r="M72" s="16">
        <f t="shared" si="12"/>
        <v>0</v>
      </c>
      <c r="N72" s="16">
        <f t="shared" si="13"/>
        <v>0</v>
      </c>
    </row>
    <row r="73" spans="2:14" x14ac:dyDescent="0.25">
      <c r="B73" s="16">
        <v>69</v>
      </c>
      <c r="C73" s="12"/>
      <c r="D73" s="12"/>
      <c r="E73" s="15"/>
      <c r="F73" s="18"/>
      <c r="G73" s="12"/>
      <c r="H73" s="16">
        <f t="shared" si="7"/>
        <v>0</v>
      </c>
      <c r="I73" s="16" t="str">
        <f t="shared" si="8"/>
        <v/>
      </c>
      <c r="J73" s="16" t="str">
        <f t="shared" si="9"/>
        <v/>
      </c>
      <c r="K73" s="16">
        <f t="shared" si="10"/>
        <v>0</v>
      </c>
      <c r="L73" s="16">
        <f t="shared" si="11"/>
        <v>0</v>
      </c>
      <c r="M73" s="16">
        <f t="shared" si="12"/>
        <v>0</v>
      </c>
      <c r="N73" s="16">
        <f t="shared" si="13"/>
        <v>0</v>
      </c>
    </row>
    <row r="74" spans="2:14" x14ac:dyDescent="0.25">
      <c r="B74" s="16">
        <v>70</v>
      </c>
      <c r="C74" s="12"/>
      <c r="D74" s="12"/>
      <c r="E74" s="15"/>
      <c r="F74" s="18"/>
      <c r="G74" s="12"/>
      <c r="H74" s="16">
        <f t="shared" si="7"/>
        <v>0</v>
      </c>
      <c r="I74" s="16" t="str">
        <f t="shared" si="8"/>
        <v/>
      </c>
      <c r="J74" s="16" t="str">
        <f t="shared" si="9"/>
        <v/>
      </c>
      <c r="K74" s="16">
        <f t="shared" si="10"/>
        <v>0</v>
      </c>
      <c r="L74" s="16">
        <f t="shared" si="11"/>
        <v>0</v>
      </c>
      <c r="M74" s="16">
        <f t="shared" si="12"/>
        <v>0</v>
      </c>
      <c r="N74" s="16">
        <f t="shared" si="13"/>
        <v>0</v>
      </c>
    </row>
    <row r="75" spans="2:14" x14ac:dyDescent="0.25">
      <c r="B75" s="16">
        <v>71</v>
      </c>
      <c r="C75" s="12"/>
      <c r="D75" s="12"/>
      <c r="E75" s="15"/>
      <c r="F75" s="18"/>
      <c r="G75" s="12"/>
      <c r="H75" s="16">
        <f t="shared" si="7"/>
        <v>0</v>
      </c>
      <c r="I75" s="16" t="str">
        <f t="shared" si="8"/>
        <v/>
      </c>
      <c r="J75" s="16" t="str">
        <f t="shared" si="9"/>
        <v/>
      </c>
      <c r="K75" s="16">
        <f t="shared" si="10"/>
        <v>0</v>
      </c>
      <c r="L75" s="16">
        <f t="shared" si="11"/>
        <v>0</v>
      </c>
      <c r="M75" s="16">
        <f t="shared" si="12"/>
        <v>0</v>
      </c>
      <c r="N75" s="16">
        <f t="shared" si="13"/>
        <v>0</v>
      </c>
    </row>
    <row r="76" spans="2:14" x14ac:dyDescent="0.25">
      <c r="B76" s="16">
        <v>72</v>
      </c>
      <c r="C76" s="12"/>
      <c r="D76" s="12"/>
      <c r="E76" s="15"/>
      <c r="F76" s="18"/>
      <c r="G76" s="12"/>
      <c r="H76" s="16">
        <f t="shared" si="7"/>
        <v>0</v>
      </c>
      <c r="I76" s="16" t="str">
        <f t="shared" si="8"/>
        <v/>
      </c>
      <c r="J76" s="16" t="str">
        <f t="shared" si="9"/>
        <v/>
      </c>
      <c r="K76" s="16">
        <f t="shared" si="10"/>
        <v>0</v>
      </c>
      <c r="L76" s="16">
        <f t="shared" si="11"/>
        <v>0</v>
      </c>
      <c r="M76" s="16">
        <f t="shared" si="12"/>
        <v>0</v>
      </c>
      <c r="N76" s="16">
        <f t="shared" si="13"/>
        <v>0</v>
      </c>
    </row>
    <row r="77" spans="2:14" x14ac:dyDescent="0.25">
      <c r="B77" s="16">
        <v>73</v>
      </c>
      <c r="C77" s="12"/>
      <c r="D77" s="12"/>
      <c r="E77" s="15"/>
      <c r="F77" s="18"/>
      <c r="G77" s="12"/>
      <c r="H77" s="16">
        <f t="shared" si="7"/>
        <v>0</v>
      </c>
      <c r="I77" s="16" t="str">
        <f t="shared" si="8"/>
        <v/>
      </c>
      <c r="J77" s="16" t="str">
        <f t="shared" si="9"/>
        <v/>
      </c>
      <c r="K77" s="16">
        <f t="shared" si="10"/>
        <v>0</v>
      </c>
      <c r="L77" s="16">
        <f t="shared" si="11"/>
        <v>0</v>
      </c>
      <c r="M77" s="16">
        <f t="shared" si="12"/>
        <v>0</v>
      </c>
      <c r="N77" s="16">
        <f t="shared" si="13"/>
        <v>0</v>
      </c>
    </row>
    <row r="78" spans="2:14" x14ac:dyDescent="0.25">
      <c r="B78" s="16">
        <v>74</v>
      </c>
      <c r="C78" s="12"/>
      <c r="D78" s="12"/>
      <c r="E78" s="15"/>
      <c r="F78" s="18"/>
      <c r="G78" s="12"/>
      <c r="H78" s="16">
        <f t="shared" si="7"/>
        <v>0</v>
      </c>
      <c r="I78" s="16" t="str">
        <f t="shared" si="8"/>
        <v/>
      </c>
      <c r="J78" s="16" t="str">
        <f t="shared" si="9"/>
        <v/>
      </c>
      <c r="K78" s="16">
        <f t="shared" si="10"/>
        <v>0</v>
      </c>
      <c r="L78" s="16">
        <f t="shared" si="11"/>
        <v>0</v>
      </c>
      <c r="M78" s="16">
        <f t="shared" si="12"/>
        <v>0</v>
      </c>
      <c r="N78" s="16">
        <f t="shared" si="13"/>
        <v>0</v>
      </c>
    </row>
    <row r="79" spans="2:14" x14ac:dyDescent="0.25">
      <c r="B79" s="16">
        <v>75</v>
      </c>
      <c r="C79" s="12"/>
      <c r="D79" s="12"/>
      <c r="E79" s="15"/>
      <c r="F79" s="18"/>
      <c r="G79" s="12"/>
      <c r="H79" s="16">
        <f t="shared" si="7"/>
        <v>0</v>
      </c>
      <c r="I79" s="16" t="str">
        <f t="shared" si="8"/>
        <v/>
      </c>
      <c r="J79" s="16" t="str">
        <f t="shared" si="9"/>
        <v/>
      </c>
      <c r="K79" s="16">
        <f t="shared" si="10"/>
        <v>0</v>
      </c>
      <c r="L79" s="16">
        <f t="shared" si="11"/>
        <v>0</v>
      </c>
      <c r="M79" s="16">
        <f t="shared" si="12"/>
        <v>0</v>
      </c>
      <c r="N79" s="16">
        <f t="shared" si="13"/>
        <v>0</v>
      </c>
    </row>
    <row r="80" spans="2:14" x14ac:dyDescent="0.25">
      <c r="B80" s="16">
        <v>76</v>
      </c>
      <c r="C80" s="12"/>
      <c r="D80" s="12"/>
      <c r="E80" s="15"/>
      <c r="F80" s="18"/>
      <c r="G80" s="12"/>
      <c r="H80" s="16">
        <f t="shared" si="7"/>
        <v>0</v>
      </c>
      <c r="I80" s="16" t="str">
        <f t="shared" si="8"/>
        <v/>
      </c>
      <c r="J80" s="16" t="str">
        <f t="shared" si="9"/>
        <v/>
      </c>
      <c r="K80" s="16">
        <f t="shared" si="10"/>
        <v>0</v>
      </c>
      <c r="L80" s="16">
        <f t="shared" si="11"/>
        <v>0</v>
      </c>
      <c r="M80" s="16">
        <f t="shared" si="12"/>
        <v>0</v>
      </c>
      <c r="N80" s="16">
        <f t="shared" si="13"/>
        <v>0</v>
      </c>
    </row>
    <row r="81" spans="2:14" x14ac:dyDescent="0.25">
      <c r="B81" s="16">
        <v>77</v>
      </c>
      <c r="C81" s="12"/>
      <c r="D81" s="12"/>
      <c r="E81" s="15"/>
      <c r="F81" s="18"/>
      <c r="G81" s="12"/>
      <c r="H81" s="16">
        <f t="shared" si="7"/>
        <v>0</v>
      </c>
      <c r="I81" s="16" t="str">
        <f t="shared" si="8"/>
        <v/>
      </c>
      <c r="J81" s="16" t="str">
        <f t="shared" si="9"/>
        <v/>
      </c>
      <c r="K81" s="16">
        <f t="shared" si="10"/>
        <v>0</v>
      </c>
      <c r="L81" s="16">
        <f t="shared" si="11"/>
        <v>0</v>
      </c>
      <c r="M81" s="16">
        <f t="shared" si="12"/>
        <v>0</v>
      </c>
      <c r="N81" s="16">
        <f t="shared" si="13"/>
        <v>0</v>
      </c>
    </row>
    <row r="82" spans="2:14" x14ac:dyDescent="0.25">
      <c r="B82" s="16">
        <v>78</v>
      </c>
      <c r="C82" s="12"/>
      <c r="D82" s="12"/>
      <c r="E82" s="15"/>
      <c r="F82" s="18"/>
      <c r="G82" s="12"/>
      <c r="H82" s="16">
        <f t="shared" si="7"/>
        <v>0</v>
      </c>
      <c r="I82" s="16" t="str">
        <f t="shared" si="8"/>
        <v/>
      </c>
      <c r="J82" s="16" t="str">
        <f t="shared" si="9"/>
        <v/>
      </c>
      <c r="K82" s="16">
        <f t="shared" si="10"/>
        <v>0</v>
      </c>
      <c r="L82" s="16">
        <f t="shared" si="11"/>
        <v>0</v>
      </c>
      <c r="M82" s="16">
        <f t="shared" si="12"/>
        <v>0</v>
      </c>
      <c r="N82" s="16">
        <f t="shared" si="13"/>
        <v>0</v>
      </c>
    </row>
    <row r="83" spans="2:14" x14ac:dyDescent="0.25">
      <c r="B83" s="16">
        <v>79</v>
      </c>
      <c r="C83" s="12"/>
      <c r="D83" s="12"/>
      <c r="E83" s="15"/>
      <c r="F83" s="18"/>
      <c r="G83" s="12"/>
      <c r="H83" s="16">
        <f t="shared" si="7"/>
        <v>0</v>
      </c>
      <c r="I83" s="16" t="str">
        <f t="shared" si="8"/>
        <v/>
      </c>
      <c r="J83" s="16" t="str">
        <f t="shared" si="9"/>
        <v/>
      </c>
      <c r="K83" s="16">
        <f t="shared" si="10"/>
        <v>0</v>
      </c>
      <c r="L83" s="16">
        <f t="shared" si="11"/>
        <v>0</v>
      </c>
      <c r="M83" s="16">
        <f t="shared" si="12"/>
        <v>0</v>
      </c>
      <c r="N83" s="16">
        <f t="shared" si="13"/>
        <v>0</v>
      </c>
    </row>
    <row r="84" spans="2:14" x14ac:dyDescent="0.25">
      <c r="B84" s="16">
        <v>80</v>
      </c>
      <c r="C84" s="12"/>
      <c r="D84" s="12"/>
      <c r="E84" s="15"/>
      <c r="F84" s="18"/>
      <c r="G84" s="12"/>
      <c r="H84" s="16">
        <f t="shared" si="7"/>
        <v>0</v>
      </c>
      <c r="I84" s="16" t="str">
        <f t="shared" si="8"/>
        <v/>
      </c>
      <c r="J84" s="16" t="str">
        <f t="shared" si="9"/>
        <v/>
      </c>
      <c r="K84" s="16">
        <f t="shared" si="10"/>
        <v>0</v>
      </c>
      <c r="L84" s="16">
        <f t="shared" si="11"/>
        <v>0</v>
      </c>
      <c r="M84" s="16">
        <f t="shared" si="12"/>
        <v>0</v>
      </c>
      <c r="N84" s="16">
        <f t="shared" si="13"/>
        <v>0</v>
      </c>
    </row>
    <row r="85" spans="2:14" x14ac:dyDescent="0.25">
      <c r="B85" s="16">
        <v>81</v>
      </c>
      <c r="C85" s="12"/>
      <c r="D85" s="12"/>
      <c r="E85" s="15"/>
      <c r="F85" s="18"/>
      <c r="G85" s="12"/>
      <c r="H85" s="16">
        <f t="shared" si="7"/>
        <v>0</v>
      </c>
      <c r="I85" s="16" t="str">
        <f t="shared" si="8"/>
        <v/>
      </c>
      <c r="J85" s="16" t="str">
        <f t="shared" si="9"/>
        <v/>
      </c>
      <c r="K85" s="16">
        <f t="shared" si="10"/>
        <v>0</v>
      </c>
      <c r="L85" s="16">
        <f t="shared" si="11"/>
        <v>0</v>
      </c>
      <c r="M85" s="16">
        <f t="shared" si="12"/>
        <v>0</v>
      </c>
      <c r="N85" s="16">
        <f t="shared" si="13"/>
        <v>0</v>
      </c>
    </row>
    <row r="86" spans="2:14" x14ac:dyDescent="0.25">
      <c r="B86" s="16">
        <v>82</v>
      </c>
      <c r="C86" s="12"/>
      <c r="D86" s="12"/>
      <c r="E86" s="15"/>
      <c r="F86" s="18"/>
      <c r="G86" s="12"/>
      <c r="H86" s="16">
        <f t="shared" si="7"/>
        <v>0</v>
      </c>
      <c r="I86" s="16" t="str">
        <f t="shared" si="8"/>
        <v/>
      </c>
      <c r="J86" s="16" t="str">
        <f t="shared" si="9"/>
        <v/>
      </c>
      <c r="K86" s="16">
        <f t="shared" si="10"/>
        <v>0</v>
      </c>
      <c r="L86" s="16">
        <f t="shared" si="11"/>
        <v>0</v>
      </c>
      <c r="M86" s="16">
        <f t="shared" si="12"/>
        <v>0</v>
      </c>
      <c r="N86" s="16">
        <f t="shared" si="13"/>
        <v>0</v>
      </c>
    </row>
    <row r="87" spans="2:14" x14ac:dyDescent="0.25">
      <c r="B87" s="16">
        <v>83</v>
      </c>
      <c r="C87" s="12"/>
      <c r="D87" s="12"/>
      <c r="E87" s="15"/>
      <c r="F87" s="18"/>
      <c r="G87" s="12"/>
      <c r="H87" s="16">
        <f t="shared" si="7"/>
        <v>0</v>
      </c>
      <c r="I87" s="16" t="str">
        <f t="shared" si="8"/>
        <v/>
      </c>
      <c r="J87" s="16" t="str">
        <f t="shared" si="9"/>
        <v/>
      </c>
      <c r="K87" s="16">
        <f t="shared" si="10"/>
        <v>0</v>
      </c>
      <c r="L87" s="16">
        <f t="shared" si="11"/>
        <v>0</v>
      </c>
      <c r="M87" s="16">
        <f t="shared" si="12"/>
        <v>0</v>
      </c>
      <c r="N87" s="16">
        <f t="shared" si="13"/>
        <v>0</v>
      </c>
    </row>
    <row r="88" spans="2:14" x14ac:dyDescent="0.25">
      <c r="B88" s="16">
        <v>84</v>
      </c>
      <c r="C88" s="12"/>
      <c r="D88" s="12"/>
      <c r="E88" s="15"/>
      <c r="F88" s="18"/>
      <c r="G88" s="12"/>
      <c r="H88" s="16">
        <f t="shared" si="7"/>
        <v>0</v>
      </c>
      <c r="I88" s="16" t="str">
        <f t="shared" si="8"/>
        <v/>
      </c>
      <c r="J88" s="16" t="str">
        <f t="shared" si="9"/>
        <v/>
      </c>
      <c r="K88" s="16">
        <f t="shared" si="10"/>
        <v>0</v>
      </c>
      <c r="L88" s="16">
        <f t="shared" si="11"/>
        <v>0</v>
      </c>
      <c r="M88" s="16">
        <f t="shared" si="12"/>
        <v>0</v>
      </c>
      <c r="N88" s="16">
        <f t="shared" si="13"/>
        <v>0</v>
      </c>
    </row>
    <row r="89" spans="2:14" x14ac:dyDescent="0.25">
      <c r="B89" s="16">
        <v>85</v>
      </c>
      <c r="C89" s="12"/>
      <c r="D89" s="12"/>
      <c r="E89" s="15"/>
      <c r="F89" s="18"/>
      <c r="G89" s="12"/>
      <c r="H89" s="16">
        <f t="shared" si="7"/>
        <v>0</v>
      </c>
      <c r="I89" s="16" t="str">
        <f t="shared" si="8"/>
        <v/>
      </c>
      <c r="J89" s="16" t="str">
        <f t="shared" si="9"/>
        <v/>
      </c>
      <c r="K89" s="16">
        <f t="shared" si="10"/>
        <v>0</v>
      </c>
      <c r="L89" s="16">
        <f t="shared" si="11"/>
        <v>0</v>
      </c>
      <c r="M89" s="16">
        <f t="shared" si="12"/>
        <v>0</v>
      </c>
      <c r="N89" s="16">
        <f t="shared" si="13"/>
        <v>0</v>
      </c>
    </row>
    <row r="90" spans="2:14" x14ac:dyDescent="0.25">
      <c r="B90" s="16">
        <v>86</v>
      </c>
      <c r="C90" s="12"/>
      <c r="D90" s="12"/>
      <c r="E90" s="15"/>
      <c r="F90" s="18"/>
      <c r="G90" s="12"/>
      <c r="H90" s="16">
        <f t="shared" si="7"/>
        <v>0</v>
      </c>
      <c r="I90" s="16" t="str">
        <f t="shared" si="8"/>
        <v/>
      </c>
      <c r="J90" s="16" t="str">
        <f t="shared" si="9"/>
        <v/>
      </c>
      <c r="K90" s="16">
        <f t="shared" si="10"/>
        <v>0</v>
      </c>
      <c r="L90" s="16">
        <f t="shared" si="11"/>
        <v>0</v>
      </c>
      <c r="M90" s="16">
        <f t="shared" si="12"/>
        <v>0</v>
      </c>
      <c r="N90" s="16">
        <f t="shared" si="13"/>
        <v>0</v>
      </c>
    </row>
    <row r="91" spans="2:14" x14ac:dyDescent="0.25">
      <c r="B91" s="16">
        <v>87</v>
      </c>
      <c r="C91" s="12"/>
      <c r="D91" s="12"/>
      <c r="E91" s="15"/>
      <c r="F91" s="18"/>
      <c r="G91" s="12"/>
      <c r="H91" s="16">
        <f t="shared" si="7"/>
        <v>0</v>
      </c>
      <c r="I91" s="16" t="str">
        <f t="shared" si="8"/>
        <v/>
      </c>
      <c r="J91" s="16" t="str">
        <f t="shared" si="9"/>
        <v/>
      </c>
      <c r="K91" s="16">
        <f t="shared" si="10"/>
        <v>0</v>
      </c>
      <c r="L91" s="16">
        <f t="shared" si="11"/>
        <v>0</v>
      </c>
      <c r="M91" s="16">
        <f t="shared" si="12"/>
        <v>0</v>
      </c>
      <c r="N91" s="16">
        <f t="shared" si="13"/>
        <v>0</v>
      </c>
    </row>
    <row r="92" spans="2:14" x14ac:dyDescent="0.25">
      <c r="B92" s="16">
        <v>88</v>
      </c>
      <c r="C92" s="12"/>
      <c r="D92" s="12"/>
      <c r="E92" s="15"/>
      <c r="F92" s="18"/>
      <c r="G92" s="12"/>
      <c r="H92" s="16">
        <f t="shared" si="7"/>
        <v>0</v>
      </c>
      <c r="I92" s="16" t="str">
        <f t="shared" si="8"/>
        <v/>
      </c>
      <c r="J92" s="16" t="str">
        <f t="shared" si="9"/>
        <v/>
      </c>
      <c r="K92" s="16">
        <f t="shared" si="10"/>
        <v>0</v>
      </c>
      <c r="L92" s="16">
        <f t="shared" si="11"/>
        <v>0</v>
      </c>
      <c r="M92" s="16">
        <f t="shared" si="12"/>
        <v>0</v>
      </c>
      <c r="N92" s="16">
        <f t="shared" si="13"/>
        <v>0</v>
      </c>
    </row>
    <row r="93" spans="2:14" x14ac:dyDescent="0.25">
      <c r="B93" s="16">
        <v>89</v>
      </c>
      <c r="C93" s="12"/>
      <c r="D93" s="12"/>
      <c r="E93" s="15"/>
      <c r="F93" s="18"/>
      <c r="G93" s="12"/>
      <c r="H93" s="16">
        <f t="shared" si="7"/>
        <v>0</v>
      </c>
      <c r="I93" s="16" t="str">
        <f t="shared" si="8"/>
        <v/>
      </c>
      <c r="J93" s="16" t="str">
        <f t="shared" si="9"/>
        <v/>
      </c>
      <c r="K93" s="16">
        <f t="shared" si="10"/>
        <v>0</v>
      </c>
      <c r="L93" s="16">
        <f t="shared" si="11"/>
        <v>0</v>
      </c>
      <c r="M93" s="16">
        <f t="shared" si="12"/>
        <v>0</v>
      </c>
      <c r="N93" s="16">
        <f t="shared" si="13"/>
        <v>0</v>
      </c>
    </row>
    <row r="94" spans="2:14" x14ac:dyDescent="0.25">
      <c r="B94" s="16">
        <v>90</v>
      </c>
      <c r="C94" s="12"/>
      <c r="D94" s="12"/>
      <c r="E94" s="15"/>
      <c r="F94" s="18"/>
      <c r="G94" s="12"/>
      <c r="H94" s="16">
        <f t="shared" si="7"/>
        <v>0</v>
      </c>
      <c r="I94" s="16" t="str">
        <f t="shared" si="8"/>
        <v/>
      </c>
      <c r="J94" s="16" t="str">
        <f t="shared" si="9"/>
        <v/>
      </c>
      <c r="K94" s="16">
        <f t="shared" si="10"/>
        <v>0</v>
      </c>
      <c r="L94" s="16">
        <f t="shared" si="11"/>
        <v>0</v>
      </c>
      <c r="M94" s="16">
        <f t="shared" si="12"/>
        <v>0</v>
      </c>
      <c r="N94" s="16">
        <f t="shared" si="13"/>
        <v>0</v>
      </c>
    </row>
    <row r="95" spans="2:14" x14ac:dyDescent="0.25">
      <c r="B95" s="16">
        <v>91</v>
      </c>
      <c r="C95" s="12"/>
      <c r="D95" s="12"/>
      <c r="E95" s="15"/>
      <c r="F95" s="18"/>
      <c r="G95" s="12"/>
      <c r="H95" s="16">
        <f t="shared" si="7"/>
        <v>0</v>
      </c>
      <c r="I95" s="16" t="str">
        <f t="shared" si="8"/>
        <v/>
      </c>
      <c r="J95" s="16" t="str">
        <f t="shared" si="9"/>
        <v/>
      </c>
      <c r="K95" s="16">
        <f t="shared" si="10"/>
        <v>0</v>
      </c>
      <c r="L95" s="16">
        <f t="shared" si="11"/>
        <v>0</v>
      </c>
      <c r="M95" s="16">
        <f t="shared" si="12"/>
        <v>0</v>
      </c>
      <c r="N95" s="16">
        <f t="shared" si="13"/>
        <v>0</v>
      </c>
    </row>
    <row r="96" spans="2:14" x14ac:dyDescent="0.25">
      <c r="B96" s="16">
        <v>92</v>
      </c>
      <c r="C96" s="12"/>
      <c r="D96" s="12"/>
      <c r="E96" s="15"/>
      <c r="F96" s="18"/>
      <c r="G96" s="12"/>
      <c r="H96" s="16">
        <f t="shared" si="7"/>
        <v>0</v>
      </c>
      <c r="I96" s="16" t="str">
        <f t="shared" si="8"/>
        <v/>
      </c>
      <c r="J96" s="16" t="str">
        <f t="shared" si="9"/>
        <v/>
      </c>
      <c r="K96" s="16">
        <f t="shared" si="10"/>
        <v>0</v>
      </c>
      <c r="L96" s="16">
        <f t="shared" si="11"/>
        <v>0</v>
      </c>
      <c r="M96" s="16">
        <f t="shared" si="12"/>
        <v>0</v>
      </c>
      <c r="N96" s="16">
        <f t="shared" si="13"/>
        <v>0</v>
      </c>
    </row>
    <row r="97" spans="2:14" x14ac:dyDescent="0.25">
      <c r="B97" s="16">
        <v>93</v>
      </c>
      <c r="C97" s="12"/>
      <c r="D97" s="12"/>
      <c r="E97" s="15"/>
      <c r="F97" s="18"/>
      <c r="G97" s="12"/>
      <c r="H97" s="16">
        <f t="shared" si="7"/>
        <v>0</v>
      </c>
      <c r="I97" s="16" t="str">
        <f t="shared" si="8"/>
        <v/>
      </c>
      <c r="J97" s="16" t="str">
        <f t="shared" si="9"/>
        <v/>
      </c>
      <c r="K97" s="16">
        <f t="shared" si="10"/>
        <v>0</v>
      </c>
      <c r="L97" s="16">
        <f t="shared" si="11"/>
        <v>0</v>
      </c>
      <c r="M97" s="16">
        <f t="shared" si="12"/>
        <v>0</v>
      </c>
      <c r="N97" s="16">
        <f t="shared" si="13"/>
        <v>0</v>
      </c>
    </row>
    <row r="98" spans="2:14" x14ac:dyDescent="0.25">
      <c r="B98" s="16">
        <v>94</v>
      </c>
      <c r="C98" s="12"/>
      <c r="D98" s="12"/>
      <c r="E98" s="15"/>
      <c r="F98" s="18"/>
      <c r="G98" s="12"/>
      <c r="H98" s="16">
        <f t="shared" si="7"/>
        <v>0</v>
      </c>
      <c r="I98" s="16" t="str">
        <f t="shared" si="8"/>
        <v/>
      </c>
      <c r="J98" s="16" t="str">
        <f t="shared" si="9"/>
        <v/>
      </c>
      <c r="K98" s="16">
        <f t="shared" si="10"/>
        <v>0</v>
      </c>
      <c r="L98" s="16">
        <f t="shared" si="11"/>
        <v>0</v>
      </c>
      <c r="M98" s="16">
        <f t="shared" si="12"/>
        <v>0</v>
      </c>
      <c r="N98" s="16">
        <f t="shared" si="13"/>
        <v>0</v>
      </c>
    </row>
    <row r="99" spans="2:14" x14ac:dyDescent="0.25">
      <c r="B99" s="16">
        <v>95</v>
      </c>
      <c r="C99" s="12"/>
      <c r="D99" s="12"/>
      <c r="E99" s="15"/>
      <c r="F99" s="18"/>
      <c r="G99" s="12"/>
      <c r="H99" s="16">
        <f t="shared" si="7"/>
        <v>0</v>
      </c>
      <c r="I99" s="16" t="str">
        <f t="shared" si="8"/>
        <v/>
      </c>
      <c r="J99" s="16" t="str">
        <f t="shared" si="9"/>
        <v/>
      </c>
      <c r="K99" s="16">
        <f t="shared" si="10"/>
        <v>0</v>
      </c>
      <c r="L99" s="16">
        <f t="shared" si="11"/>
        <v>0</v>
      </c>
      <c r="M99" s="16">
        <f t="shared" si="12"/>
        <v>0</v>
      </c>
      <c r="N99" s="16">
        <f t="shared" si="13"/>
        <v>0</v>
      </c>
    </row>
    <row r="100" spans="2:14" x14ac:dyDescent="0.25">
      <c r="B100" s="16">
        <v>96</v>
      </c>
      <c r="C100" s="12"/>
      <c r="D100" s="12"/>
      <c r="E100" s="15"/>
      <c r="F100" s="18"/>
      <c r="G100" s="12"/>
      <c r="H100" s="16">
        <f t="shared" si="7"/>
        <v>0</v>
      </c>
      <c r="I100" s="16" t="str">
        <f t="shared" si="8"/>
        <v/>
      </c>
      <c r="J100" s="16" t="str">
        <f t="shared" si="9"/>
        <v/>
      </c>
      <c r="K100" s="16">
        <f t="shared" si="10"/>
        <v>0</v>
      </c>
      <c r="L100" s="16">
        <f t="shared" si="11"/>
        <v>0</v>
      </c>
      <c r="M100" s="16">
        <f t="shared" si="12"/>
        <v>0</v>
      </c>
      <c r="N100" s="16">
        <f t="shared" si="13"/>
        <v>0</v>
      </c>
    </row>
    <row r="101" spans="2:14" x14ac:dyDescent="0.25">
      <c r="B101" s="16">
        <v>97</v>
      </c>
      <c r="C101" s="12"/>
      <c r="D101" s="12"/>
      <c r="E101" s="15"/>
      <c r="F101" s="18"/>
      <c r="G101" s="12"/>
      <c r="H101" s="16">
        <f t="shared" si="7"/>
        <v>0</v>
      </c>
      <c r="I101" s="16" t="str">
        <f t="shared" si="8"/>
        <v/>
      </c>
      <c r="J101" s="16" t="str">
        <f t="shared" si="9"/>
        <v/>
      </c>
      <c r="K101" s="16">
        <f t="shared" si="10"/>
        <v>0</v>
      </c>
      <c r="L101" s="16">
        <f t="shared" si="11"/>
        <v>0</v>
      </c>
      <c r="M101" s="16">
        <f t="shared" si="12"/>
        <v>0</v>
      </c>
      <c r="N101" s="16">
        <f t="shared" si="13"/>
        <v>0</v>
      </c>
    </row>
    <row r="102" spans="2:14" x14ac:dyDescent="0.25">
      <c r="B102" s="16">
        <v>98</v>
      </c>
      <c r="C102" s="12"/>
      <c r="D102" s="12"/>
      <c r="E102" s="15"/>
      <c r="F102" s="18"/>
      <c r="G102" s="12"/>
      <c r="H102" s="16">
        <f t="shared" si="7"/>
        <v>0</v>
      </c>
      <c r="I102" s="16" t="str">
        <f t="shared" si="8"/>
        <v/>
      </c>
      <c r="J102" s="16" t="str">
        <f t="shared" si="9"/>
        <v/>
      </c>
      <c r="K102" s="16">
        <f t="shared" si="10"/>
        <v>0</v>
      </c>
      <c r="L102" s="16">
        <f t="shared" si="11"/>
        <v>0</v>
      </c>
      <c r="M102" s="16">
        <f t="shared" si="12"/>
        <v>0</v>
      </c>
      <c r="N102" s="16">
        <f t="shared" si="13"/>
        <v>0</v>
      </c>
    </row>
    <row r="103" spans="2:14" x14ac:dyDescent="0.25">
      <c r="B103" s="16">
        <v>99</v>
      </c>
      <c r="C103" s="12"/>
      <c r="D103" s="12"/>
      <c r="E103" s="15"/>
      <c r="F103" s="18"/>
      <c r="G103" s="12"/>
      <c r="H103" s="16">
        <f t="shared" si="7"/>
        <v>0</v>
      </c>
      <c r="I103" s="16" t="str">
        <f t="shared" si="8"/>
        <v/>
      </c>
      <c r="J103" s="16" t="str">
        <f t="shared" si="9"/>
        <v/>
      </c>
      <c r="K103" s="16">
        <f t="shared" si="10"/>
        <v>0</v>
      </c>
      <c r="L103" s="16">
        <f t="shared" si="11"/>
        <v>0</v>
      </c>
      <c r="M103" s="16">
        <f t="shared" si="12"/>
        <v>0</v>
      </c>
      <c r="N103" s="16">
        <f t="shared" si="13"/>
        <v>0</v>
      </c>
    </row>
    <row r="104" spans="2:14" x14ac:dyDescent="0.25">
      <c r="B104" s="16">
        <v>100</v>
      </c>
      <c r="C104" s="12"/>
      <c r="D104" s="12"/>
      <c r="E104" s="15"/>
      <c r="F104" s="18"/>
      <c r="G104" s="12"/>
      <c r="H104" s="16">
        <f t="shared" si="7"/>
        <v>0</v>
      </c>
      <c r="I104" s="16" t="str">
        <f t="shared" si="8"/>
        <v/>
      </c>
      <c r="J104" s="16" t="str">
        <f t="shared" si="9"/>
        <v/>
      </c>
      <c r="K104" s="16">
        <f t="shared" si="10"/>
        <v>0</v>
      </c>
      <c r="L104" s="16">
        <f t="shared" si="11"/>
        <v>0</v>
      </c>
      <c r="M104" s="16">
        <f t="shared" si="12"/>
        <v>0</v>
      </c>
      <c r="N104" s="16">
        <f t="shared" si="13"/>
        <v>0</v>
      </c>
    </row>
  </sheetData>
  <conditionalFormatting sqref="B5:J104">
    <cfRule type="expression" dxfId="0" priority="1">
      <formula>$J5=1</formula>
    </cfRule>
  </conditionalFormatting>
  <dataValidations count="9">
    <dataValidation allowBlank="1" showInputMessage="1" showErrorMessage="1" prompt="Enter baby's actual length in inches in decimal number._x000a_Example: 21.75" sqref="V8" xr:uid="{C62B2D1A-183D-48DD-B55C-1BAA1E019736}"/>
    <dataValidation allowBlank="1" showInputMessage="1" showErrorMessage="1" prompt="Enter baby's actual weight in lbs and oz._x000a_Example: 10lbs 3oz" sqref="V7" xr:uid="{06124A85-AACB-4B36-AEB7-F2FB26C45AF4}"/>
    <dataValidation allowBlank="1" showInputMessage="1" showErrorMessage="1" prompt="Enter baby's actual time of birth._x000a_Example: 10:27 AM" sqref="V6" xr:uid="{88641869-2927-4825-93D3-955BC90AAE13}"/>
    <dataValidation allowBlank="1" showInputMessage="1" showErrorMessage="1" prompt="Enter baby's actual date of birth._x000a_Example: 7/28/22" sqref="V5" xr:uid="{E7954810-3DF2-4856-A863-9436EDAB6497}"/>
    <dataValidation allowBlank="1" showInputMessage="1" showErrorMessage="1" prompt="Cell contains formula.  Do not enter data here." sqref="H5:J104" xr:uid="{EA6CBFF4-2215-4244-9E70-7593D42E8E53}"/>
    <dataValidation type="date" operator="greaterThanOrEqual" allowBlank="1" showInputMessage="1" showErrorMessage="1" promptTitle="Date of Birth" prompt="Enter a date that is on/after today's date." sqref="D5:D104" xr:uid="{B8BC9AD2-FD1A-477F-96BF-D888FECCCC91}">
      <formula1>TODAY()</formula1>
    </dataValidation>
    <dataValidation type="time" operator="greaterThanOrEqual" allowBlank="1" showInputMessage="1" showErrorMessage="1" promptTitle="Time of Birth" prompt="Enter a time in the following format._x000a_h:mm AM/PM" sqref="E5:E104" xr:uid="{47A55EE4-7AB4-4C3A-8F48-FF80F92C6862}">
      <formula1>0</formula1>
    </dataValidation>
    <dataValidation type="custom" allowBlank="1" showInputMessage="1" showErrorMessage="1" promptTitle="Birth Weight" prompt="Enter a weight in the following format._x000a_#lbs #oz" sqref="F5:F104" xr:uid="{788B1C64-13FB-487E-B90A-471C3B10DB4A}">
      <formula1>SEARCH("lb",F5)</formula1>
    </dataValidation>
    <dataValidation type="decimal" operator="greaterThan" allowBlank="1" showInputMessage="1" showErrorMessage="1" promptTitle="Baby's Length in Inches" prompt="Enter a decimal or fraction number._x000a_21.75  or  21 3/4" sqref="G5:G104" xr:uid="{87EA3E7F-0486-41E4-A415-B0D08FA42216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7C2E-CE6B-442D-A439-DAE0D850E8B1}">
  <dimension ref="A1:B3"/>
  <sheetViews>
    <sheetView workbookViewId="0"/>
  </sheetViews>
  <sheetFormatPr defaultRowHeight="15" x14ac:dyDescent="0.25"/>
  <cols>
    <col min="2" max="2" width="56.42578125" bestFit="1" customWidth="1"/>
  </cols>
  <sheetData>
    <row r="1" spans="1:2" x14ac:dyDescent="0.25">
      <c r="A1" s="1" t="s">
        <v>61</v>
      </c>
      <c r="B1" t="s">
        <v>62</v>
      </c>
    </row>
    <row r="2" spans="1:2" x14ac:dyDescent="0.25">
      <c r="A2" s="1" t="s">
        <v>71</v>
      </c>
      <c r="B2" s="11" t="s">
        <v>72</v>
      </c>
    </row>
    <row r="3" spans="1:2" x14ac:dyDescent="0.25">
      <c r="A3" s="1" t="s">
        <v>73</v>
      </c>
      <c r="B3" s="11" t="s">
        <v>63</v>
      </c>
    </row>
  </sheetData>
  <hyperlinks>
    <hyperlink ref="B3" r:id="rId1" display="https://www.excelcampus.com/functions/guessing-game-challenge/" xr:uid="{1B486011-01B2-40DF-AF98-467254BAC599}"/>
    <hyperlink ref="B2" r:id="rId2" xr:uid="{FFF5F1BD-DDD0-4D71-9030-08656689BCB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</vt:lpstr>
      <vt:lpstr>Example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2022-05-19T17:12:02Z</dcterms:created>
  <dcterms:modified xsi:type="dcterms:W3CDTF">2022-08-01T18:07:54Z</dcterms:modified>
</cp:coreProperties>
</file>